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05" windowWidth="15195" windowHeight="8700" activeTab="0"/>
  </bookViews>
  <sheets>
    <sheet name="LF Toledo-CHP" sheetId="1" r:id="rId1"/>
    <sheet name="Cleveland Metro" sheetId="2" r:id="rId2"/>
    <sheet name="Akron" sheetId="3" r:id="rId3"/>
    <sheet name="Medflight" sheetId="4" r:id="rId4"/>
  </sheets>
  <definedNames/>
  <calcPr fullCalcOnLoad="1"/>
</workbook>
</file>

<file path=xl/sharedStrings.xml><?xml version="1.0" encoding="utf-8"?>
<sst xmlns="http://schemas.openxmlformats.org/spreadsheetml/2006/main" count="824" uniqueCount="217">
  <si>
    <t>Helipad Location</t>
  </si>
  <si>
    <t>Windsock</t>
  </si>
  <si>
    <t>Lighting</t>
  </si>
  <si>
    <t>Beacon</t>
  </si>
  <si>
    <t>Lit/Unlit/None</t>
  </si>
  <si>
    <t>Perm/Temp/None</t>
  </si>
  <si>
    <t>EMI Issues</t>
  </si>
  <si>
    <t>Yes/No</t>
  </si>
  <si>
    <t>IFR Appch</t>
  </si>
  <si>
    <t>Remarks</t>
  </si>
  <si>
    <t>Fire Ext.</t>
  </si>
  <si>
    <t>Helipad Security</t>
  </si>
  <si>
    <t>OGE Required</t>
  </si>
  <si>
    <t>No/Yes</t>
  </si>
  <si>
    <t>Total</t>
  </si>
  <si>
    <t xml:space="preserve"> </t>
  </si>
  <si>
    <t>0 / 2 / 4</t>
  </si>
  <si>
    <t>0 / 2</t>
  </si>
  <si>
    <t>0 / 3</t>
  </si>
  <si>
    <t>No/Yes/Extreme</t>
  </si>
  <si>
    <t>0 / 4 / 8</t>
  </si>
  <si>
    <t>Signs</t>
  </si>
  <si>
    <t>Both/Fence/Guard/Staff/None</t>
  </si>
  <si>
    <t>0 / 1 / 2 / 3 / 5</t>
  </si>
  <si>
    <t>Low Risk 0 - 10</t>
  </si>
  <si>
    <t>Medium Risk 11 - 20</t>
  </si>
  <si>
    <t>High Risk 21 - 34</t>
  </si>
  <si>
    <t>Risk</t>
  </si>
  <si>
    <t>Lo/Med/Hi</t>
  </si>
  <si>
    <t>&amp; FAA Helipad ID</t>
  </si>
  <si>
    <t>Risk Value &gt;</t>
  </si>
  <si>
    <t>&lt;50 = 0</t>
  </si>
  <si>
    <t>50-200 = 2</t>
  </si>
  <si>
    <t>200+ = 4</t>
  </si>
  <si>
    <t>Activity Factor</t>
  </si>
  <si>
    <t>Volume</t>
  </si>
  <si>
    <t>FAA ID</t>
  </si>
  <si>
    <t>Other Hazards</t>
  </si>
  <si>
    <t>Wind indicating device. Indicates direction and intensity</t>
  </si>
  <si>
    <t xml:space="preserve">Windsock </t>
  </si>
  <si>
    <t>Typically Helipad perimeter lighting. Floodlights can be used as well</t>
  </si>
  <si>
    <t xml:space="preserve"> Helicopter beacon installed. This is a 3 colored rotating beacon. It flashes white, amber and green.</t>
  </si>
  <si>
    <t>NFPA requires a fire extinguisher on the helipad.</t>
  </si>
  <si>
    <t>Security</t>
  </si>
  <si>
    <t>The method of security used to protect the public, staff and patients.</t>
  </si>
  <si>
    <t>EMI issues</t>
  </si>
  <si>
    <t>OGE reqd</t>
  </si>
  <si>
    <t>Other haz</t>
  </si>
  <si>
    <t>Anything significant that could affect the safety of the aircraft, flight crew, patient or ground personnel.</t>
  </si>
  <si>
    <t>Instrument approach into the facility. These are flight checked to identify hazards at a frequent intervals and get more attention.</t>
  </si>
  <si>
    <t>Any of the signage required for safe helipad operations. This would at a minimum be helipad warning signs and could include others.</t>
  </si>
  <si>
    <t>If the helipad has been through the FAA certification process, a minimum level of safety is implied. This should be done for all locations.</t>
  </si>
  <si>
    <t>A fundamental variable of risk is probability vs. severity. The higher volume of operations increases the probability of a hazardous event.</t>
  </si>
  <si>
    <t>Explanation of terms from the above Form</t>
  </si>
  <si>
    <t>Total Risk</t>
  </si>
  <si>
    <t>The aggregate score that is used to rank the helipads and is used to develop an abatement strategy.</t>
  </si>
  <si>
    <t>Hazards in the vicinity of the helipad require steep approaches and/or vertical departures. Used as a pilot advisory.</t>
  </si>
  <si>
    <t>Stands for electro magnetic interference. Causes anomalies in acft navigation equipment. Usually caused by a MRI close to the helipad.</t>
  </si>
  <si>
    <t xml:space="preserve"> OACCT Helipad Risk Assessment</t>
  </si>
  <si>
    <t>Beghly</t>
  </si>
  <si>
    <t>Multiple obstacles (power lines, trees, buildings)…green helipad lights</t>
  </si>
  <si>
    <t>Akron Children's</t>
  </si>
  <si>
    <t>Rooftop pad…helipad deluge system in lieu of fire extinguisher…unlit antenna on top of AAA Building just NE of pad</t>
  </si>
  <si>
    <t>Trumbull</t>
  </si>
  <si>
    <t>St. E's Youngstown</t>
  </si>
  <si>
    <t>Galion</t>
  </si>
  <si>
    <t>Twin City</t>
  </si>
  <si>
    <t>Firelands</t>
  </si>
  <si>
    <t>Southwest General</t>
  </si>
  <si>
    <t>Med Central Mansfield</t>
  </si>
  <si>
    <t>Coshocton</t>
  </si>
  <si>
    <t>Mercy (Canton)</t>
  </si>
  <si>
    <t>Metro (Cleveland)</t>
  </si>
  <si>
    <t>Ashland</t>
  </si>
  <si>
    <t>Northside</t>
  </si>
  <si>
    <t>Marion</t>
  </si>
  <si>
    <t>Union</t>
  </si>
  <si>
    <t>Cleveland Clinic</t>
  </si>
  <si>
    <t>Crestline</t>
  </si>
  <si>
    <t>University (Cleveland)</t>
  </si>
  <si>
    <t>East Liverpool</t>
  </si>
  <si>
    <t>Dunlap</t>
  </si>
  <si>
    <t>Salem</t>
  </si>
  <si>
    <t>Affinity</t>
  </si>
  <si>
    <t>Bucyrus</t>
  </si>
  <si>
    <t>Marietta</t>
  </si>
  <si>
    <t>Selby</t>
  </si>
  <si>
    <t>Aultman</t>
  </si>
  <si>
    <t>Hillcrest</t>
  </si>
  <si>
    <t>Robinson</t>
  </si>
  <si>
    <t>Nationwide</t>
  </si>
  <si>
    <t>Fisher Titus</t>
  </si>
  <si>
    <t>Security on scene to control pedestrians</t>
  </si>
  <si>
    <t>Rooftop pad….security always in person</t>
  </si>
  <si>
    <t>Rooftop pad…security always in person</t>
  </si>
  <si>
    <t>Temporary construction NE of pad until June 2012</t>
  </si>
  <si>
    <t>Med Central Shelby</t>
  </si>
  <si>
    <t>Parking lot right to edges of pad…security always in person</t>
  </si>
  <si>
    <t>No formal helipad…park in corner of parking lot…local fire dept and security block public access during operations</t>
  </si>
  <si>
    <t>Parking lot right to edges of pad…security always in person…northern approach comes in over ER…powerlines E and N of pad</t>
  </si>
  <si>
    <t>St. Joe's (warren)</t>
  </si>
  <si>
    <t>Light poles in parking lot</t>
  </si>
  <si>
    <t>Twin pads surrounded by fence</t>
  </si>
  <si>
    <t>St. E's Austintown</t>
  </si>
  <si>
    <t>Twin rooftop pads</t>
  </si>
  <si>
    <t>Heli[ad lights are higher than bottom of fenestron on EC135, causing strike potential</t>
  </si>
  <si>
    <t xml:space="preserve">Amherst / EMH Rgnl </t>
  </si>
  <si>
    <t>Multiple obstacles (power lines, trees, antennas on roof of hospital near approach path).</t>
  </si>
  <si>
    <t xml:space="preserve">Avon /  EMH Rgnl   </t>
  </si>
  <si>
    <t>Middleburg Heights / SW Gen Hosp / 37OH</t>
  </si>
  <si>
    <t>Canton / Aultman / OI65</t>
  </si>
  <si>
    <t>No fly area over the church, NE of the heliport. Activate PCL on 123.025 prior to landing to disable air handlers. Also prior to takeoff.</t>
  </si>
  <si>
    <t>Cleveland / MHMC / 53OI</t>
  </si>
  <si>
    <t>Elyria / EMH Rgnl / OI23</t>
  </si>
  <si>
    <t>Swirling winds around pad on rooftop.</t>
  </si>
  <si>
    <t>Lorain / Mercy Med</t>
  </si>
  <si>
    <t>Parma Com Hosp / 62OI</t>
  </si>
  <si>
    <t>Light poles and multiple cars parking around helipad.</t>
  </si>
  <si>
    <t>Ravenna / Robinson / OI86</t>
  </si>
  <si>
    <t>PC Lighting 123.025.  Power lines north of pad, tall light posts in vicinity.</t>
  </si>
  <si>
    <t>Wadsworth Hosp. / 47OI</t>
  </si>
  <si>
    <t>Residentia areasl east and west of pad. Wadsworth Airport 3G3 is 2 nm South of the pad close to the departure/final for rwy. 02/20.  Monitor CTAF 122.8</t>
  </si>
  <si>
    <t>Wooster Comm. Hospital</t>
  </si>
  <si>
    <t>Wires to the North &amp; East. Water Tower immediately to the west of the pad. High trees south</t>
  </si>
  <si>
    <t>Youngstown / Forum Healthcare / 67OI</t>
  </si>
  <si>
    <t>PC lighting 123.025 (5 clicks). Wind sock sw corner of pad, tall light posts in vicinity.</t>
  </si>
  <si>
    <t>Youngstown / St.Elizabeth / 06O1</t>
  </si>
  <si>
    <t>Power lines north of pad.</t>
  </si>
  <si>
    <t>Ak</t>
  </si>
  <si>
    <t>St Elizabeth (06O1)</t>
  </si>
  <si>
    <t>Helipad upgrade in progress. Fire extinguisher not accessible to flight crews. Helipad unmarked. No signs.</t>
  </si>
  <si>
    <t>Adrain</t>
  </si>
  <si>
    <t>Andover</t>
  </si>
  <si>
    <t>Size is too small IAW FAA guidelines. Lights are too tall and close. No signs. Security issues. Close to cars.</t>
  </si>
  <si>
    <t>Archbold</t>
  </si>
  <si>
    <t>Austintown</t>
  </si>
  <si>
    <t>Size is too small IAW FAA guidelines. No lights. Dumpster in close proximity to helipad. No signs.</t>
  </si>
  <si>
    <t>Boardman</t>
  </si>
  <si>
    <t>Fire extinguisher not accessible to flight crews. No warning signs.</t>
  </si>
  <si>
    <t>Bryan</t>
  </si>
  <si>
    <t>BVH Findlay (BVYH)</t>
  </si>
  <si>
    <t>Rooftop</t>
  </si>
  <si>
    <t>Coldwater</t>
  </si>
  <si>
    <t>Defiance Mercy</t>
  </si>
  <si>
    <t>Steep slope from south to north. Floodlights but no perimeter lighting.</t>
  </si>
  <si>
    <t>Defiance Regional</t>
  </si>
  <si>
    <t>Delta</t>
  </si>
  <si>
    <t>Elyria</t>
  </si>
  <si>
    <t>Fostoria</t>
  </si>
  <si>
    <t>Fremont (OI79)</t>
  </si>
  <si>
    <t>Glandorf</t>
  </si>
  <si>
    <t>Hardin Memorial</t>
  </si>
  <si>
    <t>Hillsdale</t>
  </si>
  <si>
    <t>Jewish</t>
  </si>
  <si>
    <t>Exposure of general public to helipad operations. Unabated access to the helipad from public sidewalk.</t>
  </si>
  <si>
    <t>Joint Twp St Marys</t>
  </si>
  <si>
    <t>Life Flight 5</t>
  </si>
  <si>
    <t>Life Flight Base Site</t>
  </si>
  <si>
    <t>Lima Memorial</t>
  </si>
  <si>
    <t>Lorain</t>
  </si>
  <si>
    <t>Surface deteriorated.</t>
  </si>
  <si>
    <t>Mary Rutan Bellefontaine</t>
  </si>
  <si>
    <t>Mercy Anderson</t>
  </si>
  <si>
    <t>Cars parked in close proximity to helipad</t>
  </si>
  <si>
    <t>Mercy Clermont</t>
  </si>
  <si>
    <t>Mercy Fairfield</t>
  </si>
  <si>
    <t>Mercy Harrison</t>
  </si>
  <si>
    <t>Corn field north of helipad. Potential issues with blowing dirt/dust and corn stubble when harvested.</t>
  </si>
  <si>
    <t>Mercy Monroe</t>
  </si>
  <si>
    <t>Montpillier</t>
  </si>
  <si>
    <t>MSVMC (OI53)</t>
  </si>
  <si>
    <t>Does not meet obstacle clearance criteria. Surface deteriorated.</t>
  </si>
  <si>
    <t>Mt. Airy</t>
  </si>
  <si>
    <t>No improvements. Helipad built into a hill which limits maneuverability and creates a tail strike hazard.</t>
  </si>
  <si>
    <t>Mt. Orab</t>
  </si>
  <si>
    <t>No significant issues.</t>
  </si>
  <si>
    <t>Napolean (HNRY)</t>
  </si>
  <si>
    <t>Cars parked in close proximity to helipad. Large tower west. Land between the guy wires.</t>
  </si>
  <si>
    <t>Oberlin</t>
  </si>
  <si>
    <t>Minimal Clearances. Large O2 tanks close to helipad.</t>
  </si>
  <si>
    <t>Paducah</t>
  </si>
  <si>
    <t>Windsock removed for maint. Did not include in discrepancy total.</t>
  </si>
  <si>
    <t>Springfield</t>
  </si>
  <si>
    <t>Helipad under construction. No determination until completion.</t>
  </si>
  <si>
    <t>St. Charles</t>
  </si>
  <si>
    <t>St. Charles (OI44)</t>
  </si>
  <si>
    <t>St. Lukes</t>
  </si>
  <si>
    <t>St. Rita's (94OH)</t>
  </si>
  <si>
    <t>St. Rita's Aux</t>
  </si>
  <si>
    <t>Tiffin (MRCY)</t>
  </si>
  <si>
    <t>Toledo Hospital</t>
  </si>
  <si>
    <t>UMC</t>
  </si>
  <si>
    <t>Upper Sandusky</t>
  </si>
  <si>
    <t>Urbana</t>
  </si>
  <si>
    <t>Van Wert</t>
  </si>
  <si>
    <t>Warren</t>
  </si>
  <si>
    <t>Size is too small IAW FAA guidelines. Lights are too tall and too close. No signs. Security issues.</t>
  </si>
  <si>
    <t>Wauseon (FCHC)</t>
  </si>
  <si>
    <t>Western Hills</t>
  </si>
  <si>
    <t>Extremely close to ambulance entrance. Ambulances routinely destroy helipad lights.</t>
  </si>
  <si>
    <t>Willard</t>
  </si>
  <si>
    <t>Under Construction</t>
  </si>
  <si>
    <t>Wood Co. Hospital</t>
  </si>
  <si>
    <t xml:space="preserve">   </t>
  </si>
  <si>
    <t>The method of security used to protect the public, staff and patients. Rooftop is the same as a fence and security = 0.</t>
  </si>
  <si>
    <t>Adrain, MI</t>
  </si>
  <si>
    <t>Akron General</t>
  </si>
  <si>
    <t>Grant Medical Center</t>
  </si>
  <si>
    <t>Hillsdale, MI</t>
  </si>
  <si>
    <t>Mansfield</t>
  </si>
  <si>
    <t>Martins Ferry</t>
  </si>
  <si>
    <t>Millersburg</t>
  </si>
  <si>
    <t>Ohio State Medical Center</t>
  </si>
  <si>
    <t>Riverside</t>
  </si>
  <si>
    <t>Shelby</t>
  </si>
  <si>
    <t>Wheeling Hospital</t>
  </si>
  <si>
    <t>Wooster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</si>
</sst>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F0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1" fillId="0" borderId="15" xfId="0" applyFont="1" applyBorder="1" applyAlignment="1">
      <alignment horizontal="center"/>
    </xf>
    <xf numFmtId="0" fontId="0" fillId="12" borderId="0" xfId="0" applyFill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1" fontId="4" fillId="0" borderId="1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5" fillId="38" borderId="24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38" borderId="16" xfId="0" applyFont="1" applyFill="1" applyBorder="1" applyAlignment="1">
      <alignment horizontal="center"/>
    </xf>
    <xf numFmtId="1" fontId="4" fillId="38" borderId="23" xfId="0" applyNumberFormat="1" applyFont="1" applyFill="1" applyBorder="1" applyAlignment="1">
      <alignment horizontal="center"/>
    </xf>
    <xf numFmtId="1" fontId="4" fillId="38" borderId="16" xfId="0" applyNumberFormat="1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4" xfId="0" applyFont="1" applyBorder="1" applyAlignment="1">
      <alignment horizontal="left" wrapText="1"/>
    </xf>
    <xf numFmtId="1" fontId="4" fillId="36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9" borderId="27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40" borderId="23" xfId="0" applyFont="1" applyFill="1" applyBorder="1" applyAlignment="1">
      <alignment horizontal="center"/>
    </xf>
    <xf numFmtId="0" fontId="4" fillId="4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1" fontId="4" fillId="40" borderId="23" xfId="0" applyNumberFormat="1" applyFont="1" applyFill="1" applyBorder="1" applyAlignment="1">
      <alignment horizontal="center"/>
    </xf>
    <xf numFmtId="1" fontId="4" fillId="40" borderId="16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4" fillId="42" borderId="27" xfId="0" applyFont="1" applyFill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41" borderId="29" xfId="0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/>
    </xf>
    <xf numFmtId="0" fontId="5" fillId="38" borderId="32" xfId="0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8" borderId="34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5" fillId="38" borderId="3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" fontId="2" fillId="43" borderId="37" xfId="0" applyNumberFormat="1" applyFont="1" applyFill="1" applyBorder="1" applyAlignment="1">
      <alignment horizontal="center"/>
    </xf>
    <xf numFmtId="1" fontId="2" fillId="43" borderId="38" xfId="0" applyNumberFormat="1" applyFont="1" applyFill="1" applyBorder="1" applyAlignment="1">
      <alignment horizontal="center"/>
    </xf>
    <xf numFmtId="1" fontId="2" fillId="43" borderId="39" xfId="0" applyNumberFormat="1" applyFont="1" applyFill="1" applyBorder="1" applyAlignment="1">
      <alignment horizontal="center"/>
    </xf>
    <xf numFmtId="1" fontId="2" fillId="37" borderId="37" xfId="0" applyNumberFormat="1" applyFont="1" applyFill="1" applyBorder="1" applyAlignment="1">
      <alignment horizontal="center"/>
    </xf>
    <xf numFmtId="1" fontId="2" fillId="37" borderId="38" xfId="0" applyNumberFormat="1" applyFont="1" applyFill="1" applyBorder="1" applyAlignment="1">
      <alignment horizontal="center"/>
    </xf>
    <xf numFmtId="1" fontId="2" fillId="37" borderId="39" xfId="0" applyNumberFormat="1" applyFont="1" applyFill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49" fontId="0" fillId="0" borderId="47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49" fontId="0" fillId="0" borderId="47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49" fontId="0" fillId="0" borderId="47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5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D11" sqref="D11"/>
    </sheetView>
  </sheetViews>
  <sheetFormatPr defaultColWidth="18.7109375" defaultRowHeight="12.75"/>
  <cols>
    <col min="1" max="1" width="16.28125" style="1" customWidth="1"/>
    <col min="2" max="2" width="11.00390625" style="1" customWidth="1"/>
    <col min="3" max="3" width="14.00390625" style="1" customWidth="1"/>
    <col min="4" max="4" width="7.28125" style="7" customWidth="1"/>
    <col min="5" max="5" width="6.8515625" style="7" customWidth="1"/>
    <col min="6" max="6" width="22.7109375" style="7" customWidth="1"/>
    <col min="7" max="7" width="8.57421875" style="7" customWidth="1"/>
    <col min="8" max="8" width="11.7109375" style="7" customWidth="1"/>
    <col min="9" max="9" width="13.00390625" style="7" customWidth="1"/>
    <col min="10" max="10" width="8.28125" style="7" customWidth="1"/>
    <col min="11" max="11" width="6.00390625" style="1" customWidth="1"/>
    <col min="12" max="12" width="6.28125" style="1" customWidth="1"/>
    <col min="13" max="13" width="8.28125" style="1" customWidth="1"/>
    <col min="14" max="14" width="4.8515625" style="1" bestFit="1" customWidth="1"/>
    <col min="15" max="15" width="92.57421875" style="57" customWidth="1"/>
    <col min="16" max="16384" width="18.7109375" style="1" customWidth="1"/>
  </cols>
  <sheetData>
    <row r="1" spans="2:14" ht="23.25">
      <c r="B1" s="93" t="s">
        <v>58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2" customFormat="1" ht="12" thickBot="1">
      <c r="A2" s="10" t="s">
        <v>0</v>
      </c>
      <c r="B2" s="3" t="s">
        <v>1</v>
      </c>
      <c r="C2" s="3" t="s">
        <v>2</v>
      </c>
      <c r="D2" s="5" t="s">
        <v>3</v>
      </c>
      <c r="E2" s="5" t="s">
        <v>10</v>
      </c>
      <c r="F2" s="5" t="s">
        <v>11</v>
      </c>
      <c r="G2" s="5" t="s">
        <v>6</v>
      </c>
      <c r="H2" s="5" t="s">
        <v>12</v>
      </c>
      <c r="I2" s="5" t="s">
        <v>37</v>
      </c>
      <c r="J2" s="5" t="s">
        <v>8</v>
      </c>
      <c r="K2" s="3" t="s">
        <v>21</v>
      </c>
      <c r="L2" s="3" t="s">
        <v>36</v>
      </c>
      <c r="M2" s="3" t="s">
        <v>35</v>
      </c>
      <c r="N2" s="3" t="s">
        <v>15</v>
      </c>
      <c r="O2" s="16" t="s">
        <v>9</v>
      </c>
    </row>
    <row r="3" spans="1:15" s="2" customFormat="1" ht="12.75" thickBot="1" thickTop="1">
      <c r="A3" s="8" t="s">
        <v>29</v>
      </c>
      <c r="B3" s="9" t="s">
        <v>4</v>
      </c>
      <c r="C3" s="4" t="s">
        <v>5</v>
      </c>
      <c r="D3" s="6" t="s">
        <v>7</v>
      </c>
      <c r="E3" s="6" t="s">
        <v>7</v>
      </c>
      <c r="F3" s="6" t="s">
        <v>22</v>
      </c>
      <c r="G3" s="6" t="s">
        <v>13</v>
      </c>
      <c r="H3" s="6" t="s">
        <v>13</v>
      </c>
      <c r="I3" s="6" t="s">
        <v>19</v>
      </c>
      <c r="J3" s="6" t="s">
        <v>7</v>
      </c>
      <c r="K3" s="13" t="s">
        <v>7</v>
      </c>
      <c r="L3" s="13" t="s">
        <v>7</v>
      </c>
      <c r="M3" s="4" t="s">
        <v>28</v>
      </c>
      <c r="N3" s="4" t="s">
        <v>14</v>
      </c>
      <c r="O3" s="17"/>
    </row>
    <row r="4" spans="1:15" s="2" customFormat="1" ht="12.75" thickBot="1" thickTop="1">
      <c r="A4" s="25" t="s">
        <v>30</v>
      </c>
      <c r="B4" s="10" t="s">
        <v>16</v>
      </c>
      <c r="C4" s="10" t="s">
        <v>16</v>
      </c>
      <c r="D4" s="22" t="s">
        <v>17</v>
      </c>
      <c r="E4" s="22" t="s">
        <v>17</v>
      </c>
      <c r="F4" s="22" t="s">
        <v>23</v>
      </c>
      <c r="G4" s="22" t="s">
        <v>17</v>
      </c>
      <c r="H4" s="22" t="s">
        <v>18</v>
      </c>
      <c r="I4" s="22" t="s">
        <v>20</v>
      </c>
      <c r="J4" s="22" t="s">
        <v>17</v>
      </c>
      <c r="K4" s="23" t="s">
        <v>17</v>
      </c>
      <c r="L4" s="23" t="s">
        <v>17</v>
      </c>
      <c r="M4" s="24" t="s">
        <v>16</v>
      </c>
      <c r="N4" s="25" t="s">
        <v>27</v>
      </c>
      <c r="O4" s="18"/>
    </row>
    <row r="5" spans="1:15" s="14" customFormat="1" ht="12.75">
      <c r="A5" s="85" t="s">
        <v>129</v>
      </c>
      <c r="B5" s="86" t="s">
        <v>15</v>
      </c>
      <c r="C5" s="87">
        <v>2</v>
      </c>
      <c r="D5" s="87" t="s">
        <v>15</v>
      </c>
      <c r="E5" s="87">
        <v>2</v>
      </c>
      <c r="F5" s="87">
        <v>2</v>
      </c>
      <c r="G5" s="87" t="s">
        <v>15</v>
      </c>
      <c r="H5" s="87">
        <v>3</v>
      </c>
      <c r="I5" s="87">
        <v>4</v>
      </c>
      <c r="J5" s="87" t="s">
        <v>15</v>
      </c>
      <c r="K5" s="87">
        <v>2</v>
      </c>
      <c r="L5" s="87" t="s">
        <v>15</v>
      </c>
      <c r="M5" s="87">
        <v>4</v>
      </c>
      <c r="N5" s="88">
        <f aca="true" t="shared" si="0" ref="N5:N58">SUM(B5:M5)</f>
        <v>19</v>
      </c>
      <c r="O5" s="89" t="s">
        <v>130</v>
      </c>
    </row>
    <row r="6" spans="1:15" s="12" customFormat="1" ht="12.75">
      <c r="A6" s="31" t="s">
        <v>131</v>
      </c>
      <c r="B6" s="29" t="s">
        <v>15</v>
      </c>
      <c r="C6" s="21" t="s">
        <v>15</v>
      </c>
      <c r="D6" s="21" t="s">
        <v>15</v>
      </c>
      <c r="E6" s="21">
        <v>2</v>
      </c>
      <c r="F6" s="21" t="s">
        <v>15</v>
      </c>
      <c r="G6" s="21" t="s">
        <v>15</v>
      </c>
      <c r="H6" s="21">
        <v>3</v>
      </c>
      <c r="I6" s="21"/>
      <c r="J6" s="21" t="s">
        <v>15</v>
      </c>
      <c r="K6" s="21">
        <v>2</v>
      </c>
      <c r="L6" s="21"/>
      <c r="M6" s="21">
        <v>2</v>
      </c>
      <c r="N6" s="38">
        <f t="shared" si="0"/>
        <v>9</v>
      </c>
      <c r="O6" s="34"/>
    </row>
    <row r="7" spans="1:15" s="14" customFormat="1" ht="12.75">
      <c r="A7" s="43" t="s">
        <v>132</v>
      </c>
      <c r="B7" s="44">
        <v>2</v>
      </c>
      <c r="C7" s="45" t="s">
        <v>15</v>
      </c>
      <c r="D7" s="45">
        <v>2</v>
      </c>
      <c r="E7" s="45">
        <v>2</v>
      </c>
      <c r="F7" s="45">
        <v>3</v>
      </c>
      <c r="G7" s="45" t="s">
        <v>15</v>
      </c>
      <c r="H7" s="45" t="s">
        <v>15</v>
      </c>
      <c r="I7" s="45">
        <v>4</v>
      </c>
      <c r="J7" s="45">
        <v>2</v>
      </c>
      <c r="K7" s="45">
        <v>2</v>
      </c>
      <c r="L7" s="45">
        <v>2</v>
      </c>
      <c r="M7" s="45"/>
      <c r="N7" s="39">
        <f t="shared" si="0"/>
        <v>19</v>
      </c>
      <c r="O7" s="34" t="s">
        <v>133</v>
      </c>
    </row>
    <row r="8" spans="1:15" s="12" customFormat="1" ht="12.75" customHeight="1">
      <c r="A8" s="31" t="s">
        <v>134</v>
      </c>
      <c r="B8" s="29" t="s">
        <v>15</v>
      </c>
      <c r="C8" s="21">
        <v>4</v>
      </c>
      <c r="D8" s="21">
        <v>2</v>
      </c>
      <c r="E8" s="21">
        <v>2</v>
      </c>
      <c r="F8" s="21">
        <v>5</v>
      </c>
      <c r="G8" s="21" t="s">
        <v>15</v>
      </c>
      <c r="H8" s="21" t="s">
        <v>15</v>
      </c>
      <c r="I8" s="21"/>
      <c r="J8" s="21">
        <v>2</v>
      </c>
      <c r="K8" s="21">
        <v>2</v>
      </c>
      <c r="L8" s="21">
        <v>2</v>
      </c>
      <c r="M8" s="21"/>
      <c r="N8" s="39">
        <f t="shared" si="0"/>
        <v>19</v>
      </c>
      <c r="O8" s="34"/>
    </row>
    <row r="9" spans="1:15" s="12" customFormat="1" ht="12.75" customHeight="1">
      <c r="A9" s="43" t="s">
        <v>135</v>
      </c>
      <c r="B9" s="44"/>
      <c r="C9" s="45">
        <v>2</v>
      </c>
      <c r="D9" s="45">
        <v>2</v>
      </c>
      <c r="E9" s="45">
        <v>2</v>
      </c>
      <c r="F9" s="45">
        <v>3</v>
      </c>
      <c r="G9" s="45" t="s">
        <v>15</v>
      </c>
      <c r="H9" s="45"/>
      <c r="I9" s="45">
        <v>4</v>
      </c>
      <c r="J9" s="45">
        <v>2</v>
      </c>
      <c r="K9" s="45">
        <v>2</v>
      </c>
      <c r="L9" s="45"/>
      <c r="M9" s="45"/>
      <c r="N9" s="39">
        <f t="shared" si="0"/>
        <v>17</v>
      </c>
      <c r="O9" s="34" t="s">
        <v>136</v>
      </c>
    </row>
    <row r="10" spans="1:15" s="12" customFormat="1" ht="12.75">
      <c r="A10" s="31" t="s">
        <v>137</v>
      </c>
      <c r="B10" s="29" t="s">
        <v>15</v>
      </c>
      <c r="C10" s="21" t="s">
        <v>15</v>
      </c>
      <c r="D10" s="21">
        <v>2</v>
      </c>
      <c r="E10" s="21">
        <v>2</v>
      </c>
      <c r="F10" s="21">
        <v>2</v>
      </c>
      <c r="G10" s="21" t="s">
        <v>15</v>
      </c>
      <c r="H10" s="21"/>
      <c r="I10" s="21"/>
      <c r="J10" s="21">
        <v>2</v>
      </c>
      <c r="K10" s="21">
        <v>2</v>
      </c>
      <c r="L10" s="21"/>
      <c r="M10" s="21"/>
      <c r="N10" s="38">
        <f t="shared" si="0"/>
        <v>10</v>
      </c>
      <c r="O10" s="34" t="s">
        <v>138</v>
      </c>
    </row>
    <row r="11" spans="1:15" s="12" customFormat="1" ht="12.75">
      <c r="A11" s="43" t="s">
        <v>139</v>
      </c>
      <c r="B11" s="44" t="s">
        <v>15</v>
      </c>
      <c r="C11" s="45">
        <v>4</v>
      </c>
      <c r="D11" s="45">
        <v>2</v>
      </c>
      <c r="E11" s="45">
        <v>2</v>
      </c>
      <c r="F11" s="45">
        <v>2</v>
      </c>
      <c r="G11" s="45" t="s">
        <v>15</v>
      </c>
      <c r="H11" s="45">
        <v>3</v>
      </c>
      <c r="I11" s="45"/>
      <c r="J11" s="45" t="s">
        <v>15</v>
      </c>
      <c r="K11" s="45">
        <v>2</v>
      </c>
      <c r="L11" s="45">
        <v>2</v>
      </c>
      <c r="M11" s="45">
        <v>2</v>
      </c>
      <c r="N11" s="39">
        <f t="shared" si="0"/>
        <v>19</v>
      </c>
      <c r="O11" s="34"/>
    </row>
    <row r="12" spans="1:15" s="12" customFormat="1" ht="12.75">
      <c r="A12" s="31" t="s">
        <v>84</v>
      </c>
      <c r="B12" s="30" t="s">
        <v>15</v>
      </c>
      <c r="C12" s="19" t="s">
        <v>15</v>
      </c>
      <c r="D12" s="19">
        <v>2</v>
      </c>
      <c r="E12" s="19"/>
      <c r="F12" s="19" t="s">
        <v>15</v>
      </c>
      <c r="G12" s="19" t="s">
        <v>15</v>
      </c>
      <c r="H12" s="19"/>
      <c r="I12" s="19"/>
      <c r="J12" s="19">
        <v>2</v>
      </c>
      <c r="K12" s="21"/>
      <c r="L12" s="21"/>
      <c r="M12" s="21"/>
      <c r="N12" s="38">
        <f t="shared" si="0"/>
        <v>4</v>
      </c>
      <c r="O12" s="76"/>
    </row>
    <row r="13" spans="1:15" ht="12.75">
      <c r="A13" s="43" t="s">
        <v>140</v>
      </c>
      <c r="B13" s="44" t="s">
        <v>15</v>
      </c>
      <c r="C13" s="45" t="s">
        <v>15</v>
      </c>
      <c r="D13" s="45">
        <v>2</v>
      </c>
      <c r="E13" s="45">
        <v>2</v>
      </c>
      <c r="F13" s="45" t="s">
        <v>15</v>
      </c>
      <c r="G13" s="45">
        <v>2</v>
      </c>
      <c r="H13" s="45" t="s">
        <v>15</v>
      </c>
      <c r="I13" s="45"/>
      <c r="J13" s="45" t="s">
        <v>15</v>
      </c>
      <c r="K13" s="45" t="s">
        <v>15</v>
      </c>
      <c r="L13" s="45">
        <v>2</v>
      </c>
      <c r="M13" s="45">
        <v>2</v>
      </c>
      <c r="N13" s="38">
        <f t="shared" si="0"/>
        <v>10</v>
      </c>
      <c r="O13" s="34" t="s">
        <v>141</v>
      </c>
    </row>
    <row r="14" spans="1:15" s="12" customFormat="1" ht="12.75">
      <c r="A14" s="31" t="s">
        <v>142</v>
      </c>
      <c r="B14" s="29" t="s">
        <v>15</v>
      </c>
      <c r="C14" s="21" t="s">
        <v>15</v>
      </c>
      <c r="D14" s="21">
        <v>2</v>
      </c>
      <c r="E14" s="21">
        <v>2</v>
      </c>
      <c r="F14" s="21">
        <v>2</v>
      </c>
      <c r="G14" s="21" t="s">
        <v>15</v>
      </c>
      <c r="H14" s="21">
        <v>3</v>
      </c>
      <c r="I14" s="21"/>
      <c r="J14" s="21">
        <v>2</v>
      </c>
      <c r="K14" s="21">
        <v>2</v>
      </c>
      <c r="L14" s="21">
        <v>2</v>
      </c>
      <c r="M14" s="21"/>
      <c r="N14" s="39">
        <f t="shared" si="0"/>
        <v>15</v>
      </c>
      <c r="O14" s="34"/>
    </row>
    <row r="15" spans="1:15" s="12" customFormat="1" ht="12.75">
      <c r="A15" s="90" t="s">
        <v>143</v>
      </c>
      <c r="B15" s="44" t="s">
        <v>15</v>
      </c>
      <c r="C15" s="45">
        <v>4</v>
      </c>
      <c r="D15" s="45">
        <v>2</v>
      </c>
      <c r="E15" s="45">
        <v>2</v>
      </c>
      <c r="F15" s="45">
        <v>5</v>
      </c>
      <c r="G15" s="45" t="s">
        <v>15</v>
      </c>
      <c r="H15" s="45">
        <v>3</v>
      </c>
      <c r="I15" s="45">
        <v>4</v>
      </c>
      <c r="J15" s="45" t="s">
        <v>15</v>
      </c>
      <c r="K15" s="45">
        <v>2</v>
      </c>
      <c r="L15" s="45"/>
      <c r="M15" s="45">
        <v>2</v>
      </c>
      <c r="N15" s="37">
        <f t="shared" si="0"/>
        <v>24</v>
      </c>
      <c r="O15" s="34" t="s">
        <v>144</v>
      </c>
    </row>
    <row r="16" spans="1:15" s="12" customFormat="1" ht="12.75">
      <c r="A16" s="31" t="s">
        <v>145</v>
      </c>
      <c r="B16" s="29" t="s">
        <v>15</v>
      </c>
      <c r="C16" s="21" t="s">
        <v>15</v>
      </c>
      <c r="D16" s="21" t="s">
        <v>15</v>
      </c>
      <c r="E16" s="21" t="s">
        <v>15</v>
      </c>
      <c r="F16" s="21" t="s">
        <v>15</v>
      </c>
      <c r="G16" s="21" t="s">
        <v>15</v>
      </c>
      <c r="H16" s="21" t="s">
        <v>15</v>
      </c>
      <c r="I16" s="21"/>
      <c r="J16" s="21" t="s">
        <v>15</v>
      </c>
      <c r="K16" s="21" t="s">
        <v>15</v>
      </c>
      <c r="L16" s="21">
        <v>2</v>
      </c>
      <c r="M16" s="21">
        <v>2</v>
      </c>
      <c r="N16" s="38">
        <f t="shared" si="0"/>
        <v>4</v>
      </c>
      <c r="O16" s="34"/>
    </row>
    <row r="17" spans="1:15" s="14" customFormat="1" ht="12.75">
      <c r="A17" s="43" t="s">
        <v>146</v>
      </c>
      <c r="B17" s="44" t="s">
        <v>15</v>
      </c>
      <c r="C17" s="45" t="s">
        <v>15</v>
      </c>
      <c r="D17" s="45">
        <v>2</v>
      </c>
      <c r="E17" s="45" t="s">
        <v>15</v>
      </c>
      <c r="F17" s="45">
        <v>2</v>
      </c>
      <c r="G17" s="45" t="s">
        <v>15</v>
      </c>
      <c r="H17" s="45" t="s">
        <v>15</v>
      </c>
      <c r="I17" s="45"/>
      <c r="J17" s="45">
        <v>2</v>
      </c>
      <c r="K17" s="45">
        <v>2</v>
      </c>
      <c r="L17" s="45">
        <v>2</v>
      </c>
      <c r="M17" s="45"/>
      <c r="N17" s="38">
        <f t="shared" si="0"/>
        <v>10</v>
      </c>
      <c r="O17" s="34"/>
    </row>
    <row r="18" spans="1:15" s="12" customFormat="1" ht="12.75">
      <c r="A18" s="31" t="s">
        <v>147</v>
      </c>
      <c r="B18" s="30" t="s">
        <v>15</v>
      </c>
      <c r="C18" s="19" t="s">
        <v>15</v>
      </c>
      <c r="D18" s="19" t="s">
        <v>15</v>
      </c>
      <c r="E18" s="19" t="s">
        <v>15</v>
      </c>
      <c r="F18" s="19" t="s">
        <v>15</v>
      </c>
      <c r="G18" s="19">
        <v>2</v>
      </c>
      <c r="H18" s="19"/>
      <c r="I18" s="19"/>
      <c r="J18" s="19">
        <v>2</v>
      </c>
      <c r="K18" s="21"/>
      <c r="L18" s="21"/>
      <c r="M18" s="21"/>
      <c r="N18" s="38">
        <f t="shared" si="0"/>
        <v>4</v>
      </c>
      <c r="O18" s="76"/>
    </row>
    <row r="19" spans="1:15" s="11" customFormat="1" ht="12.75">
      <c r="A19" s="43" t="s">
        <v>148</v>
      </c>
      <c r="B19" s="46"/>
      <c r="C19" s="47" t="s">
        <v>15</v>
      </c>
      <c r="D19" s="47">
        <v>2</v>
      </c>
      <c r="E19" s="47"/>
      <c r="F19" s="47" t="s">
        <v>15</v>
      </c>
      <c r="G19" s="47" t="s">
        <v>15</v>
      </c>
      <c r="H19" s="47"/>
      <c r="I19" s="47"/>
      <c r="J19" s="47" t="s">
        <v>15</v>
      </c>
      <c r="K19" s="45"/>
      <c r="L19" s="45"/>
      <c r="M19" s="45"/>
      <c r="N19" s="38">
        <f t="shared" si="0"/>
        <v>2</v>
      </c>
      <c r="O19" s="76"/>
    </row>
    <row r="20" spans="1:15" s="12" customFormat="1" ht="12.75">
      <c r="A20" s="31" t="s">
        <v>149</v>
      </c>
      <c r="B20" s="30"/>
      <c r="C20" s="19" t="s">
        <v>15</v>
      </c>
      <c r="D20" s="19">
        <v>2</v>
      </c>
      <c r="E20" s="19">
        <v>2</v>
      </c>
      <c r="F20" s="19">
        <v>2</v>
      </c>
      <c r="G20" s="19" t="s">
        <v>15</v>
      </c>
      <c r="H20" s="19">
        <v>3</v>
      </c>
      <c r="I20" s="19" t="s">
        <v>15</v>
      </c>
      <c r="J20" s="19" t="s">
        <v>15</v>
      </c>
      <c r="K20" s="21"/>
      <c r="L20" s="21"/>
      <c r="M20" s="21"/>
      <c r="N20" s="38">
        <f t="shared" si="0"/>
        <v>9</v>
      </c>
      <c r="O20" s="76"/>
    </row>
    <row r="21" spans="1:15" s="11" customFormat="1" ht="12.75">
      <c r="A21" s="43" t="s">
        <v>150</v>
      </c>
      <c r="B21" s="44"/>
      <c r="C21" s="45"/>
      <c r="D21" s="45">
        <v>2</v>
      </c>
      <c r="E21" s="45">
        <v>2</v>
      </c>
      <c r="F21" s="45">
        <v>5</v>
      </c>
      <c r="G21" s="45"/>
      <c r="H21" s="45"/>
      <c r="I21" s="45"/>
      <c r="J21" s="45">
        <v>2</v>
      </c>
      <c r="K21" s="45">
        <v>2</v>
      </c>
      <c r="L21" s="45">
        <v>2</v>
      </c>
      <c r="M21" s="45"/>
      <c r="N21" s="39">
        <f t="shared" si="0"/>
        <v>15</v>
      </c>
      <c r="O21" s="34"/>
    </row>
    <row r="22" spans="1:15" s="12" customFormat="1" ht="12.75">
      <c r="A22" s="31" t="s">
        <v>151</v>
      </c>
      <c r="B22" s="29" t="s">
        <v>15</v>
      </c>
      <c r="C22" s="21" t="s">
        <v>15</v>
      </c>
      <c r="D22" s="21" t="s">
        <v>15</v>
      </c>
      <c r="E22" s="21" t="s">
        <v>15</v>
      </c>
      <c r="F22" s="21" t="s">
        <v>15</v>
      </c>
      <c r="G22" s="21" t="s">
        <v>15</v>
      </c>
      <c r="H22" s="21" t="s">
        <v>15</v>
      </c>
      <c r="I22" s="21"/>
      <c r="J22" s="21" t="s">
        <v>15</v>
      </c>
      <c r="K22" s="21">
        <v>2</v>
      </c>
      <c r="L22" s="21">
        <v>2</v>
      </c>
      <c r="M22" s="21"/>
      <c r="N22" s="38">
        <f t="shared" si="0"/>
        <v>4</v>
      </c>
      <c r="O22" s="34"/>
    </row>
    <row r="23" spans="1:15" s="11" customFormat="1" ht="12.75">
      <c r="A23" s="43" t="s">
        <v>152</v>
      </c>
      <c r="B23" s="44" t="s">
        <v>15</v>
      </c>
      <c r="C23" s="45" t="s">
        <v>15</v>
      </c>
      <c r="D23" s="45">
        <v>2</v>
      </c>
      <c r="E23" s="45">
        <v>2</v>
      </c>
      <c r="F23" s="45" t="s">
        <v>15</v>
      </c>
      <c r="G23" s="45">
        <v>2</v>
      </c>
      <c r="H23" s="45" t="s">
        <v>15</v>
      </c>
      <c r="I23" s="45"/>
      <c r="J23" s="45">
        <v>2</v>
      </c>
      <c r="K23" s="45" t="s">
        <v>15</v>
      </c>
      <c r="L23" s="45">
        <v>2</v>
      </c>
      <c r="M23" s="45">
        <v>2</v>
      </c>
      <c r="N23" s="39">
        <f t="shared" si="0"/>
        <v>12</v>
      </c>
      <c r="O23" s="34" t="s">
        <v>141</v>
      </c>
    </row>
    <row r="24" spans="1:15" s="12" customFormat="1" ht="12.75">
      <c r="A24" s="31" t="s">
        <v>153</v>
      </c>
      <c r="B24" s="29">
        <v>4</v>
      </c>
      <c r="C24" s="21"/>
      <c r="D24" s="21">
        <v>2</v>
      </c>
      <c r="E24" s="21">
        <v>2</v>
      </c>
      <c r="F24" s="21">
        <v>2</v>
      </c>
      <c r="G24" s="21"/>
      <c r="H24" s="21">
        <v>3</v>
      </c>
      <c r="I24" s="21">
        <v>8</v>
      </c>
      <c r="J24" s="21">
        <v>2</v>
      </c>
      <c r="K24" s="21">
        <v>2</v>
      </c>
      <c r="L24" s="21">
        <v>2</v>
      </c>
      <c r="M24" s="21"/>
      <c r="N24" s="37">
        <f t="shared" si="0"/>
        <v>27</v>
      </c>
      <c r="O24" s="34" t="s">
        <v>154</v>
      </c>
    </row>
    <row r="25" spans="1:15" s="11" customFormat="1" ht="12.75">
      <c r="A25" s="43" t="s">
        <v>155</v>
      </c>
      <c r="B25" s="44" t="s">
        <v>15</v>
      </c>
      <c r="C25" s="45" t="s">
        <v>15</v>
      </c>
      <c r="D25" s="45">
        <v>2</v>
      </c>
      <c r="E25" s="45">
        <v>2</v>
      </c>
      <c r="F25" s="45">
        <v>2</v>
      </c>
      <c r="G25" s="45" t="s">
        <v>15</v>
      </c>
      <c r="H25" s="45" t="s">
        <v>15</v>
      </c>
      <c r="I25" s="45"/>
      <c r="J25" s="45">
        <v>2</v>
      </c>
      <c r="K25" s="45">
        <v>2</v>
      </c>
      <c r="L25" s="45">
        <v>2</v>
      </c>
      <c r="M25" s="45"/>
      <c r="N25" s="39">
        <f t="shared" si="0"/>
        <v>12</v>
      </c>
      <c r="O25" s="34"/>
    </row>
    <row r="26" spans="1:15" s="12" customFormat="1" ht="12.75">
      <c r="A26" s="31" t="s">
        <v>156</v>
      </c>
      <c r="B26" s="29"/>
      <c r="C26" s="21"/>
      <c r="D26" s="21"/>
      <c r="E26" s="21"/>
      <c r="F26" s="21">
        <v>1</v>
      </c>
      <c r="G26" s="21"/>
      <c r="H26" s="21"/>
      <c r="I26" s="21"/>
      <c r="J26" s="21">
        <v>2</v>
      </c>
      <c r="K26" s="21"/>
      <c r="L26" s="21">
        <v>2</v>
      </c>
      <c r="M26" s="21">
        <v>4</v>
      </c>
      <c r="N26" s="38">
        <f t="shared" si="0"/>
        <v>9</v>
      </c>
      <c r="O26" s="34" t="s">
        <v>157</v>
      </c>
    </row>
    <row r="27" spans="1:15" s="11" customFormat="1" ht="12.75">
      <c r="A27" s="43" t="s">
        <v>158</v>
      </c>
      <c r="B27" s="44" t="s">
        <v>15</v>
      </c>
      <c r="C27" s="45" t="s">
        <v>15</v>
      </c>
      <c r="D27" s="45" t="s">
        <v>15</v>
      </c>
      <c r="E27" s="45">
        <v>2</v>
      </c>
      <c r="F27" s="45">
        <v>2</v>
      </c>
      <c r="G27" s="45" t="s">
        <v>15</v>
      </c>
      <c r="H27" s="45" t="s">
        <v>15</v>
      </c>
      <c r="I27" s="45"/>
      <c r="J27" s="45">
        <v>2</v>
      </c>
      <c r="K27" s="45" t="s">
        <v>15</v>
      </c>
      <c r="L27" s="45"/>
      <c r="M27" s="45">
        <v>2</v>
      </c>
      <c r="N27" s="38">
        <f t="shared" si="0"/>
        <v>8</v>
      </c>
      <c r="O27" s="34"/>
    </row>
    <row r="28" spans="1:15" s="12" customFormat="1" ht="12.75">
      <c r="A28" s="31" t="s">
        <v>159</v>
      </c>
      <c r="B28" s="29" t="s">
        <v>15</v>
      </c>
      <c r="C28" s="21" t="s">
        <v>15</v>
      </c>
      <c r="D28" s="21" t="s">
        <v>15</v>
      </c>
      <c r="E28" s="21" t="s">
        <v>15</v>
      </c>
      <c r="F28" s="21">
        <v>2</v>
      </c>
      <c r="G28" s="21" t="s">
        <v>15</v>
      </c>
      <c r="H28" s="21" t="s">
        <v>15</v>
      </c>
      <c r="I28" s="21">
        <v>4</v>
      </c>
      <c r="J28" s="21">
        <v>2</v>
      </c>
      <c r="K28" s="21">
        <v>2</v>
      </c>
      <c r="L28" s="21">
        <v>2</v>
      </c>
      <c r="M28" s="21">
        <v>4</v>
      </c>
      <c r="N28" s="39">
        <f t="shared" si="0"/>
        <v>16</v>
      </c>
      <c r="O28" s="34" t="s">
        <v>160</v>
      </c>
    </row>
    <row r="29" spans="1:15" s="12" customFormat="1" ht="12.75">
      <c r="A29" s="43" t="s">
        <v>161</v>
      </c>
      <c r="B29" s="44" t="s">
        <v>15</v>
      </c>
      <c r="C29" s="45" t="s">
        <v>15</v>
      </c>
      <c r="D29" s="45">
        <v>2</v>
      </c>
      <c r="E29" s="45">
        <v>2</v>
      </c>
      <c r="F29" s="45">
        <v>5</v>
      </c>
      <c r="G29" s="45" t="s">
        <v>15</v>
      </c>
      <c r="H29" s="45" t="s">
        <v>15</v>
      </c>
      <c r="I29" s="45"/>
      <c r="J29" s="45">
        <v>2</v>
      </c>
      <c r="K29" s="45">
        <v>2</v>
      </c>
      <c r="L29" s="45">
        <v>2</v>
      </c>
      <c r="M29" s="45"/>
      <c r="N29" s="39">
        <f t="shared" si="0"/>
        <v>15</v>
      </c>
      <c r="O29" s="34"/>
    </row>
    <row r="30" spans="1:15" s="12" customFormat="1" ht="12.75">
      <c r="A30" s="31" t="s">
        <v>162</v>
      </c>
      <c r="B30" s="29"/>
      <c r="C30" s="21"/>
      <c r="D30" s="21">
        <v>2</v>
      </c>
      <c r="E30" s="21">
        <v>2</v>
      </c>
      <c r="F30" s="21">
        <v>2</v>
      </c>
      <c r="G30" s="21"/>
      <c r="H30" s="21"/>
      <c r="I30" s="21">
        <v>4</v>
      </c>
      <c r="J30" s="21">
        <v>2</v>
      </c>
      <c r="K30" s="21">
        <v>2</v>
      </c>
      <c r="L30" s="21"/>
      <c r="M30" s="21">
        <v>2</v>
      </c>
      <c r="N30" s="39">
        <f t="shared" si="0"/>
        <v>16</v>
      </c>
      <c r="O30" s="34" t="s">
        <v>163</v>
      </c>
    </row>
    <row r="31" spans="1:15" s="12" customFormat="1" ht="12.75">
      <c r="A31" s="43" t="s">
        <v>164</v>
      </c>
      <c r="B31" s="44"/>
      <c r="C31" s="45"/>
      <c r="D31" s="45">
        <v>2</v>
      </c>
      <c r="E31" s="45">
        <v>2</v>
      </c>
      <c r="F31" s="45">
        <v>2</v>
      </c>
      <c r="G31" s="45"/>
      <c r="H31" s="45"/>
      <c r="I31" s="45">
        <v>4</v>
      </c>
      <c r="J31" s="45">
        <v>2</v>
      </c>
      <c r="K31" s="45">
        <v>2</v>
      </c>
      <c r="L31" s="45"/>
      <c r="M31" s="45">
        <v>2</v>
      </c>
      <c r="N31" s="39">
        <f t="shared" si="0"/>
        <v>16</v>
      </c>
      <c r="O31" s="34" t="s">
        <v>163</v>
      </c>
    </row>
    <row r="32" spans="1:15" s="12" customFormat="1" ht="12.75">
      <c r="A32" s="31" t="s">
        <v>165</v>
      </c>
      <c r="B32" s="29"/>
      <c r="C32" s="21"/>
      <c r="D32" s="21">
        <v>2</v>
      </c>
      <c r="E32" s="21">
        <v>2</v>
      </c>
      <c r="F32" s="21">
        <v>3</v>
      </c>
      <c r="G32" s="21"/>
      <c r="H32" s="21"/>
      <c r="I32" s="21">
        <v>4</v>
      </c>
      <c r="J32" s="21">
        <v>2</v>
      </c>
      <c r="K32" s="21">
        <v>2</v>
      </c>
      <c r="L32" s="21"/>
      <c r="M32" s="21">
        <v>4</v>
      </c>
      <c r="N32" s="39">
        <f t="shared" si="0"/>
        <v>19</v>
      </c>
      <c r="O32" s="34"/>
    </row>
    <row r="33" spans="1:15" s="12" customFormat="1" ht="12.75">
      <c r="A33" s="43" t="s">
        <v>166</v>
      </c>
      <c r="B33" s="44"/>
      <c r="C33" s="45"/>
      <c r="D33" s="45">
        <v>2</v>
      </c>
      <c r="E33" s="45">
        <v>2</v>
      </c>
      <c r="F33" s="45">
        <v>2</v>
      </c>
      <c r="G33" s="45"/>
      <c r="H33" s="45">
        <v>3</v>
      </c>
      <c r="I33" s="45"/>
      <c r="J33" s="45">
        <v>2</v>
      </c>
      <c r="K33" s="45">
        <v>2</v>
      </c>
      <c r="L33" s="45"/>
      <c r="M33" s="45"/>
      <c r="N33" s="39">
        <f t="shared" si="0"/>
        <v>13</v>
      </c>
      <c r="O33" s="34" t="s">
        <v>167</v>
      </c>
    </row>
    <row r="34" spans="1:15" s="14" customFormat="1" ht="12.75">
      <c r="A34" s="31" t="s">
        <v>168</v>
      </c>
      <c r="B34" s="30" t="s">
        <v>15</v>
      </c>
      <c r="C34" s="19" t="s">
        <v>15</v>
      </c>
      <c r="D34" s="19">
        <v>2</v>
      </c>
      <c r="E34" s="19">
        <v>2</v>
      </c>
      <c r="F34" s="19">
        <v>2</v>
      </c>
      <c r="G34" s="19" t="s">
        <v>15</v>
      </c>
      <c r="H34" s="19">
        <v>3</v>
      </c>
      <c r="I34" s="19">
        <v>4</v>
      </c>
      <c r="J34" s="19" t="s">
        <v>15</v>
      </c>
      <c r="K34" s="21"/>
      <c r="L34" s="21"/>
      <c r="M34" s="21"/>
      <c r="N34" s="39">
        <f t="shared" si="0"/>
        <v>13</v>
      </c>
      <c r="O34" s="76"/>
    </row>
    <row r="35" spans="1:15" s="12" customFormat="1" ht="12.75">
      <c r="A35" s="43" t="s">
        <v>169</v>
      </c>
      <c r="B35" s="44">
        <v>2</v>
      </c>
      <c r="C35" s="45">
        <v>4</v>
      </c>
      <c r="D35" s="45">
        <v>2</v>
      </c>
      <c r="E35" s="45">
        <v>2</v>
      </c>
      <c r="F35" s="45">
        <v>2</v>
      </c>
      <c r="G35" s="45" t="s">
        <v>15</v>
      </c>
      <c r="H35" s="45" t="s">
        <v>15</v>
      </c>
      <c r="I35" s="45">
        <v>4</v>
      </c>
      <c r="J35" s="45">
        <v>2</v>
      </c>
      <c r="K35" s="45">
        <v>2</v>
      </c>
      <c r="L35" s="45">
        <v>2</v>
      </c>
      <c r="M35" s="45"/>
      <c r="N35" s="37">
        <f t="shared" si="0"/>
        <v>22</v>
      </c>
      <c r="O35" s="34"/>
    </row>
    <row r="36" spans="1:15" s="12" customFormat="1" ht="12.75">
      <c r="A36" s="31" t="s">
        <v>170</v>
      </c>
      <c r="B36" s="29">
        <v>2</v>
      </c>
      <c r="C36" s="21" t="s">
        <v>15</v>
      </c>
      <c r="D36" s="21">
        <v>2</v>
      </c>
      <c r="E36" s="21" t="s">
        <v>15</v>
      </c>
      <c r="F36" s="21">
        <v>1</v>
      </c>
      <c r="G36" s="21" t="s">
        <v>15</v>
      </c>
      <c r="H36" s="21">
        <v>3</v>
      </c>
      <c r="I36" s="21">
        <v>8</v>
      </c>
      <c r="J36" s="21" t="s">
        <v>15</v>
      </c>
      <c r="K36" s="21">
        <v>2</v>
      </c>
      <c r="L36" s="21">
        <v>2</v>
      </c>
      <c r="M36" s="21">
        <v>4</v>
      </c>
      <c r="N36" s="37">
        <f t="shared" si="0"/>
        <v>24</v>
      </c>
      <c r="O36" s="34" t="s">
        <v>171</v>
      </c>
    </row>
    <row r="37" spans="1:15" s="12" customFormat="1" ht="12.75">
      <c r="A37" s="43" t="s">
        <v>172</v>
      </c>
      <c r="B37" s="44">
        <v>4</v>
      </c>
      <c r="C37" s="45">
        <v>4</v>
      </c>
      <c r="D37" s="45">
        <v>2</v>
      </c>
      <c r="E37" s="45">
        <v>2</v>
      </c>
      <c r="F37" s="45">
        <v>3</v>
      </c>
      <c r="G37" s="45"/>
      <c r="H37" s="45"/>
      <c r="I37" s="45">
        <v>4</v>
      </c>
      <c r="J37" s="45">
        <v>2</v>
      </c>
      <c r="K37" s="45">
        <v>2</v>
      </c>
      <c r="L37" s="45">
        <v>2</v>
      </c>
      <c r="M37" s="45"/>
      <c r="N37" s="37">
        <f t="shared" si="0"/>
        <v>25</v>
      </c>
      <c r="O37" s="34" t="s">
        <v>173</v>
      </c>
    </row>
    <row r="38" spans="1:15" s="12" customFormat="1" ht="12.75">
      <c r="A38" s="31" t="s">
        <v>174</v>
      </c>
      <c r="B38" s="29"/>
      <c r="C38" s="21"/>
      <c r="D38" s="21">
        <v>2</v>
      </c>
      <c r="E38" s="21">
        <v>2</v>
      </c>
      <c r="F38" s="21">
        <v>3</v>
      </c>
      <c r="G38" s="21"/>
      <c r="H38" s="21"/>
      <c r="I38" s="21"/>
      <c r="J38" s="21">
        <v>2</v>
      </c>
      <c r="K38" s="21">
        <v>2</v>
      </c>
      <c r="L38" s="21"/>
      <c r="M38" s="21"/>
      <c r="N38" s="39">
        <f t="shared" si="0"/>
        <v>11</v>
      </c>
      <c r="O38" s="34" t="s">
        <v>175</v>
      </c>
    </row>
    <row r="39" spans="1:15" s="12" customFormat="1" ht="12.75">
      <c r="A39" s="43" t="s">
        <v>176</v>
      </c>
      <c r="B39" s="44" t="s">
        <v>15</v>
      </c>
      <c r="C39" s="45" t="s">
        <v>15</v>
      </c>
      <c r="D39" s="45" t="s">
        <v>15</v>
      </c>
      <c r="E39" s="45" t="s">
        <v>15</v>
      </c>
      <c r="F39" s="45">
        <v>5</v>
      </c>
      <c r="G39" s="45" t="s">
        <v>15</v>
      </c>
      <c r="H39" s="45">
        <v>3</v>
      </c>
      <c r="I39" s="45">
        <v>8</v>
      </c>
      <c r="J39" s="45" t="s">
        <v>15</v>
      </c>
      <c r="K39" s="45">
        <v>2</v>
      </c>
      <c r="L39" s="45">
        <v>2</v>
      </c>
      <c r="M39" s="45">
        <v>2</v>
      </c>
      <c r="N39" s="37">
        <f t="shared" si="0"/>
        <v>22</v>
      </c>
      <c r="O39" s="34" t="s">
        <v>177</v>
      </c>
    </row>
    <row r="40" spans="1:15" s="12" customFormat="1" ht="12.75">
      <c r="A40" s="31" t="s">
        <v>178</v>
      </c>
      <c r="B40" s="29">
        <v>2</v>
      </c>
      <c r="C40" s="21">
        <v>4</v>
      </c>
      <c r="D40" s="21">
        <v>2</v>
      </c>
      <c r="E40" s="21">
        <v>2</v>
      </c>
      <c r="F40" s="21">
        <v>2</v>
      </c>
      <c r="G40" s="21"/>
      <c r="H40" s="21"/>
      <c r="I40" s="21">
        <v>8</v>
      </c>
      <c r="J40" s="21">
        <v>2</v>
      </c>
      <c r="K40" s="21">
        <v>2</v>
      </c>
      <c r="L40" s="21">
        <v>2</v>
      </c>
      <c r="M40" s="21">
        <v>2</v>
      </c>
      <c r="N40" s="37">
        <f t="shared" si="0"/>
        <v>28</v>
      </c>
      <c r="O40" s="34" t="s">
        <v>179</v>
      </c>
    </row>
    <row r="41" spans="1:15" s="12" customFormat="1" ht="12.75">
      <c r="A41" s="43" t="s">
        <v>180</v>
      </c>
      <c r="B41" s="44"/>
      <c r="C41" s="45"/>
      <c r="D41" s="45">
        <v>2</v>
      </c>
      <c r="E41" s="45">
        <v>2</v>
      </c>
      <c r="F41" s="45">
        <v>2</v>
      </c>
      <c r="G41" s="45"/>
      <c r="H41" s="45">
        <v>3</v>
      </c>
      <c r="I41" s="45"/>
      <c r="J41" s="45">
        <v>2</v>
      </c>
      <c r="K41" s="45">
        <v>2</v>
      </c>
      <c r="L41" s="45"/>
      <c r="M41" s="45">
        <v>2</v>
      </c>
      <c r="N41" s="39">
        <f t="shared" si="0"/>
        <v>15</v>
      </c>
      <c r="O41" s="34" t="s">
        <v>181</v>
      </c>
    </row>
    <row r="42" spans="1:15" s="12" customFormat="1" ht="12.75">
      <c r="A42" s="31" t="s">
        <v>182</v>
      </c>
      <c r="B42" s="2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91">
        <f t="shared" si="0"/>
        <v>0</v>
      </c>
      <c r="O42" s="34" t="s">
        <v>183</v>
      </c>
    </row>
    <row r="43" spans="1:15" s="12" customFormat="1" ht="12.75">
      <c r="A43" s="43" t="s">
        <v>184</v>
      </c>
      <c r="B43" s="46" t="s">
        <v>15</v>
      </c>
      <c r="C43" s="47">
        <v>4</v>
      </c>
      <c r="D43" s="47">
        <v>2</v>
      </c>
      <c r="E43" s="47">
        <v>2</v>
      </c>
      <c r="F43" s="47">
        <v>2</v>
      </c>
      <c r="G43" s="47" t="s">
        <v>15</v>
      </c>
      <c r="H43" s="47" t="s">
        <v>15</v>
      </c>
      <c r="I43" s="47"/>
      <c r="J43" s="47" t="s">
        <v>15</v>
      </c>
      <c r="K43" s="45"/>
      <c r="L43" s="45"/>
      <c r="M43" s="45"/>
      <c r="N43" s="38">
        <f t="shared" si="0"/>
        <v>10</v>
      </c>
      <c r="O43" s="76"/>
    </row>
    <row r="44" spans="1:15" s="12" customFormat="1" ht="12.75">
      <c r="A44" s="31" t="s">
        <v>185</v>
      </c>
      <c r="B44" s="29" t="s">
        <v>15</v>
      </c>
      <c r="C44" s="21" t="s">
        <v>15</v>
      </c>
      <c r="D44" s="21" t="s">
        <v>15</v>
      </c>
      <c r="E44" s="21" t="s">
        <v>15</v>
      </c>
      <c r="F44" s="21">
        <v>2</v>
      </c>
      <c r="G44" s="21" t="s">
        <v>15</v>
      </c>
      <c r="H44" s="21">
        <v>3</v>
      </c>
      <c r="I44" s="21"/>
      <c r="J44" s="21">
        <v>2</v>
      </c>
      <c r="K44" s="21">
        <v>2</v>
      </c>
      <c r="L44" s="21">
        <v>2</v>
      </c>
      <c r="M44" s="21"/>
      <c r="N44" s="39">
        <f t="shared" si="0"/>
        <v>11</v>
      </c>
      <c r="O44" s="34"/>
    </row>
    <row r="45" spans="1:15" s="12" customFormat="1" ht="12.75">
      <c r="A45" s="43" t="s">
        <v>186</v>
      </c>
      <c r="B45" s="46" t="s">
        <v>15</v>
      </c>
      <c r="C45" s="47" t="s">
        <v>15</v>
      </c>
      <c r="D45" s="47" t="s">
        <v>15</v>
      </c>
      <c r="E45" s="47">
        <v>2</v>
      </c>
      <c r="F45" s="47">
        <v>2</v>
      </c>
      <c r="G45" s="47" t="s">
        <v>15</v>
      </c>
      <c r="H45" s="47">
        <v>3</v>
      </c>
      <c r="I45" s="47"/>
      <c r="J45" s="47">
        <v>2</v>
      </c>
      <c r="K45" s="45"/>
      <c r="L45" s="45"/>
      <c r="M45" s="45"/>
      <c r="N45" s="38">
        <f t="shared" si="0"/>
        <v>9</v>
      </c>
      <c r="O45" s="76"/>
    </row>
    <row r="46" spans="1:15" s="12" customFormat="1" ht="12.75">
      <c r="A46" s="31" t="s">
        <v>187</v>
      </c>
      <c r="B46" s="29" t="s">
        <v>15</v>
      </c>
      <c r="C46" s="21" t="s">
        <v>15</v>
      </c>
      <c r="D46" s="21" t="s">
        <v>15</v>
      </c>
      <c r="E46" s="21" t="s">
        <v>15</v>
      </c>
      <c r="F46" s="21" t="s">
        <v>15</v>
      </c>
      <c r="G46" s="21">
        <v>2</v>
      </c>
      <c r="H46" s="21" t="s">
        <v>15</v>
      </c>
      <c r="I46" s="21" t="s">
        <v>15</v>
      </c>
      <c r="J46" s="21" t="s">
        <v>15</v>
      </c>
      <c r="K46" s="21" t="s">
        <v>15</v>
      </c>
      <c r="L46" s="21">
        <v>2</v>
      </c>
      <c r="M46" s="21">
        <v>2</v>
      </c>
      <c r="N46" s="38">
        <f t="shared" si="0"/>
        <v>6</v>
      </c>
      <c r="O46" s="34" t="s">
        <v>141</v>
      </c>
    </row>
    <row r="47" spans="1:15" s="12" customFormat="1" ht="12.75">
      <c r="A47" s="43" t="s">
        <v>188</v>
      </c>
      <c r="B47" s="44">
        <v>4</v>
      </c>
      <c r="C47" s="45"/>
      <c r="D47" s="45"/>
      <c r="E47" s="45">
        <v>2</v>
      </c>
      <c r="F47" s="45">
        <v>2</v>
      </c>
      <c r="G47" s="45"/>
      <c r="H47" s="45"/>
      <c r="I47" s="45"/>
      <c r="J47" s="45"/>
      <c r="K47" s="45">
        <v>2</v>
      </c>
      <c r="L47" s="45"/>
      <c r="M47" s="45"/>
      <c r="N47" s="38">
        <f t="shared" si="0"/>
        <v>10</v>
      </c>
      <c r="O47" s="34"/>
    </row>
    <row r="48" spans="1:15" ht="12.75">
      <c r="A48" s="31" t="s">
        <v>189</v>
      </c>
      <c r="B48" s="29" t="s">
        <v>15</v>
      </c>
      <c r="C48" s="21" t="s">
        <v>15</v>
      </c>
      <c r="D48" s="21">
        <v>2</v>
      </c>
      <c r="E48" s="21">
        <v>2</v>
      </c>
      <c r="F48" s="21">
        <v>5</v>
      </c>
      <c r="G48" s="21" t="s">
        <v>15</v>
      </c>
      <c r="H48" s="21" t="s">
        <v>15</v>
      </c>
      <c r="I48" s="21"/>
      <c r="J48" s="21" t="s">
        <v>15</v>
      </c>
      <c r="K48" s="21">
        <v>2</v>
      </c>
      <c r="L48" s="21">
        <v>2</v>
      </c>
      <c r="M48" s="21">
        <v>2</v>
      </c>
      <c r="N48" s="39">
        <f t="shared" si="0"/>
        <v>15</v>
      </c>
      <c r="O48" s="34"/>
    </row>
    <row r="49" spans="1:15" ht="12.75">
      <c r="A49" s="43" t="s">
        <v>190</v>
      </c>
      <c r="B49" s="44" t="s">
        <v>15</v>
      </c>
      <c r="C49" s="45" t="s">
        <v>15</v>
      </c>
      <c r="D49" s="45" t="s">
        <v>15</v>
      </c>
      <c r="E49" s="45" t="s">
        <v>15</v>
      </c>
      <c r="F49" s="45" t="s">
        <v>15</v>
      </c>
      <c r="G49" s="45" t="s">
        <v>15</v>
      </c>
      <c r="H49" s="45" t="s">
        <v>15</v>
      </c>
      <c r="I49" s="45"/>
      <c r="J49" s="45" t="s">
        <v>15</v>
      </c>
      <c r="K49" s="45" t="s">
        <v>15</v>
      </c>
      <c r="L49" s="45"/>
      <c r="M49" s="45">
        <v>4</v>
      </c>
      <c r="N49" s="38">
        <f t="shared" si="0"/>
        <v>4</v>
      </c>
      <c r="O49" s="34" t="s">
        <v>141</v>
      </c>
    </row>
    <row r="50" spans="1:15" ht="12.75">
      <c r="A50" s="31" t="s">
        <v>191</v>
      </c>
      <c r="B50" s="29" t="s">
        <v>15</v>
      </c>
      <c r="C50" s="21" t="s">
        <v>15</v>
      </c>
      <c r="D50" s="21">
        <v>2</v>
      </c>
      <c r="E50" s="21" t="s">
        <v>15</v>
      </c>
      <c r="F50" s="21">
        <v>2</v>
      </c>
      <c r="G50" s="21" t="s">
        <v>15</v>
      </c>
      <c r="H50" s="21">
        <v>3</v>
      </c>
      <c r="I50" s="21"/>
      <c r="J50" s="21" t="s">
        <v>15</v>
      </c>
      <c r="K50" s="21" t="s">
        <v>15</v>
      </c>
      <c r="L50" s="21"/>
      <c r="M50" s="21">
        <v>4</v>
      </c>
      <c r="N50" s="39">
        <f t="shared" si="0"/>
        <v>11</v>
      </c>
      <c r="O50" s="34"/>
    </row>
    <row r="51" spans="1:15" ht="12.75">
      <c r="A51" s="43" t="s">
        <v>192</v>
      </c>
      <c r="B51" s="46"/>
      <c r="C51" s="47" t="s">
        <v>15</v>
      </c>
      <c r="D51" s="47">
        <v>2</v>
      </c>
      <c r="E51" s="47"/>
      <c r="F51" s="47" t="s">
        <v>15</v>
      </c>
      <c r="G51" s="47" t="s">
        <v>15</v>
      </c>
      <c r="H51" s="47"/>
      <c r="I51" s="47"/>
      <c r="J51" s="47">
        <v>2</v>
      </c>
      <c r="K51" s="45"/>
      <c r="L51" s="45"/>
      <c r="M51" s="45"/>
      <c r="N51" s="38">
        <f t="shared" si="0"/>
        <v>4</v>
      </c>
      <c r="O51" s="76"/>
    </row>
    <row r="52" spans="1:15" ht="12.75">
      <c r="A52" s="31" t="s">
        <v>193</v>
      </c>
      <c r="B52" s="29"/>
      <c r="C52" s="21"/>
      <c r="D52" s="21">
        <v>2</v>
      </c>
      <c r="E52" s="21">
        <v>2</v>
      </c>
      <c r="F52" s="21">
        <v>3</v>
      </c>
      <c r="G52" s="21"/>
      <c r="H52" s="21"/>
      <c r="I52" s="21">
        <v>4</v>
      </c>
      <c r="J52" s="21">
        <v>2</v>
      </c>
      <c r="K52" s="21">
        <v>2</v>
      </c>
      <c r="L52" s="21">
        <v>2</v>
      </c>
      <c r="M52" s="21"/>
      <c r="N52" s="39">
        <f t="shared" si="0"/>
        <v>17</v>
      </c>
      <c r="O52" s="34" t="s">
        <v>160</v>
      </c>
    </row>
    <row r="53" spans="1:15" ht="12.75">
      <c r="A53" s="43" t="s">
        <v>194</v>
      </c>
      <c r="B53" s="44" t="s">
        <v>15</v>
      </c>
      <c r="C53" s="45" t="s">
        <v>15</v>
      </c>
      <c r="D53" s="45">
        <v>2</v>
      </c>
      <c r="E53" s="45">
        <v>2</v>
      </c>
      <c r="F53" s="45">
        <v>2</v>
      </c>
      <c r="G53" s="45" t="s">
        <v>15</v>
      </c>
      <c r="H53" s="45" t="s">
        <v>15</v>
      </c>
      <c r="I53" s="45"/>
      <c r="J53" s="45">
        <v>2</v>
      </c>
      <c r="K53" s="45">
        <v>2</v>
      </c>
      <c r="L53" s="45">
        <v>2</v>
      </c>
      <c r="M53" s="45"/>
      <c r="N53" s="39">
        <f t="shared" si="0"/>
        <v>12</v>
      </c>
      <c r="O53" s="34"/>
    </row>
    <row r="54" spans="1:15" ht="12.75">
      <c r="A54" s="31" t="s">
        <v>195</v>
      </c>
      <c r="B54" s="29" t="s">
        <v>15</v>
      </c>
      <c r="C54" s="21" t="s">
        <v>15</v>
      </c>
      <c r="D54" s="21">
        <v>2</v>
      </c>
      <c r="E54" s="21">
        <v>2</v>
      </c>
      <c r="F54" s="21">
        <v>3</v>
      </c>
      <c r="G54" s="21" t="s">
        <v>15</v>
      </c>
      <c r="H54" s="21"/>
      <c r="I54" s="21">
        <v>4</v>
      </c>
      <c r="J54" s="21">
        <v>2</v>
      </c>
      <c r="K54" s="21">
        <v>2</v>
      </c>
      <c r="L54" s="21">
        <v>2</v>
      </c>
      <c r="M54" s="21">
        <v>2</v>
      </c>
      <c r="N54" s="39">
        <f t="shared" si="0"/>
        <v>19</v>
      </c>
      <c r="O54" s="34" t="s">
        <v>196</v>
      </c>
    </row>
    <row r="55" spans="1:15" ht="12.75">
      <c r="A55" s="43" t="s">
        <v>197</v>
      </c>
      <c r="B55" s="44" t="s">
        <v>15</v>
      </c>
      <c r="C55" s="45" t="s">
        <v>15</v>
      </c>
      <c r="D55" s="45">
        <v>2</v>
      </c>
      <c r="E55" s="45">
        <v>2</v>
      </c>
      <c r="F55" s="45">
        <v>1</v>
      </c>
      <c r="G55" s="45" t="s">
        <v>15</v>
      </c>
      <c r="H55" s="45">
        <v>3</v>
      </c>
      <c r="I55" s="45">
        <v>4</v>
      </c>
      <c r="J55" s="45" t="s">
        <v>15</v>
      </c>
      <c r="K55" s="45">
        <v>2</v>
      </c>
      <c r="L55" s="45"/>
      <c r="M55" s="45">
        <v>2</v>
      </c>
      <c r="N55" s="39">
        <f t="shared" si="0"/>
        <v>16</v>
      </c>
      <c r="O55" s="34"/>
    </row>
    <row r="56" spans="1:15" ht="12.75">
      <c r="A56" s="31" t="s">
        <v>198</v>
      </c>
      <c r="B56" s="29"/>
      <c r="C56" s="21"/>
      <c r="D56" s="21">
        <v>2</v>
      </c>
      <c r="E56" s="21">
        <v>2</v>
      </c>
      <c r="F56" s="21">
        <v>2</v>
      </c>
      <c r="G56" s="21"/>
      <c r="H56" s="21"/>
      <c r="I56" s="21">
        <v>4</v>
      </c>
      <c r="J56" s="21">
        <v>2</v>
      </c>
      <c r="K56" s="21">
        <v>2</v>
      </c>
      <c r="L56" s="21">
        <v>2</v>
      </c>
      <c r="M56" s="21"/>
      <c r="N56" s="39">
        <f t="shared" si="0"/>
        <v>16</v>
      </c>
      <c r="O56" s="34" t="s">
        <v>199</v>
      </c>
    </row>
    <row r="57" spans="1:15" ht="12.75">
      <c r="A57" s="43" t="s">
        <v>200</v>
      </c>
      <c r="B57" s="44"/>
      <c r="C57" s="45"/>
      <c r="D57" s="45"/>
      <c r="E57" s="45"/>
      <c r="F57" s="45"/>
      <c r="G57" s="45"/>
      <c r="H57" s="45" t="s">
        <v>15</v>
      </c>
      <c r="I57" s="45"/>
      <c r="J57" s="45"/>
      <c r="K57" s="45" t="s">
        <v>15</v>
      </c>
      <c r="L57" s="45"/>
      <c r="M57" s="45"/>
      <c r="N57" s="91">
        <f t="shared" si="0"/>
        <v>0</v>
      </c>
      <c r="O57" s="34" t="s">
        <v>201</v>
      </c>
    </row>
    <row r="58" spans="1:15" ht="13.5" thickBot="1">
      <c r="A58" s="32" t="s">
        <v>202</v>
      </c>
      <c r="B58" s="40" t="s">
        <v>203</v>
      </c>
      <c r="C58" s="33" t="s">
        <v>15</v>
      </c>
      <c r="D58" s="33" t="s">
        <v>15</v>
      </c>
      <c r="E58" s="33" t="s">
        <v>15</v>
      </c>
      <c r="F58" s="33">
        <v>1</v>
      </c>
      <c r="G58" s="33" t="s">
        <v>15</v>
      </c>
      <c r="H58" s="33">
        <v>3</v>
      </c>
      <c r="I58" s="33">
        <v>4</v>
      </c>
      <c r="J58" s="33" t="s">
        <v>15</v>
      </c>
      <c r="K58" s="33" t="s">
        <v>15</v>
      </c>
      <c r="L58" s="33">
        <v>2</v>
      </c>
      <c r="M58" s="33">
        <v>2</v>
      </c>
      <c r="N58" s="41">
        <f t="shared" si="0"/>
        <v>12</v>
      </c>
      <c r="O58" s="42" t="s">
        <v>163</v>
      </c>
    </row>
    <row r="59" spans="1:15" ht="13.5" thickBot="1">
      <c r="A59" s="35"/>
      <c r="B59" s="20"/>
      <c r="C59" s="20"/>
      <c r="D59" s="20"/>
      <c r="E59" s="20"/>
      <c r="F59" s="20"/>
      <c r="G59" s="20"/>
      <c r="H59" s="20"/>
      <c r="I59" s="20"/>
      <c r="J59" s="20"/>
      <c r="K59" s="36"/>
      <c r="L59" s="36"/>
      <c r="M59" s="36"/>
      <c r="N59" s="36"/>
      <c r="O59" s="83"/>
    </row>
    <row r="60" spans="1:15" ht="13.5" thickBot="1">
      <c r="A60" s="35"/>
      <c r="B60" s="94" t="s">
        <v>24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6"/>
      <c r="O60" s="83"/>
    </row>
    <row r="61" spans="1:15" ht="13.5" thickBot="1">
      <c r="A61" s="35"/>
      <c r="B61" s="97" t="s">
        <v>25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83"/>
    </row>
    <row r="62" spans="2:14" ht="13.5" thickBot="1">
      <c r="B62" s="100" t="s">
        <v>26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2"/>
    </row>
    <row r="63" ht="13.5" thickBot="1"/>
    <row r="64" spans="2:14" ht="13.5" thickBot="1">
      <c r="B64" s="103" t="s">
        <v>53</v>
      </c>
      <c r="C64" s="104"/>
      <c r="D64" s="104"/>
      <c r="E64" s="105"/>
      <c r="F64" s="92"/>
      <c r="M64" s="106" t="s">
        <v>34</v>
      </c>
      <c r="N64" s="107"/>
    </row>
    <row r="65" spans="1:14" ht="12.75">
      <c r="A65" s="26" t="s">
        <v>39</v>
      </c>
      <c r="B65" s="108" t="s">
        <v>38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10"/>
      <c r="M65" s="111" t="s">
        <v>31</v>
      </c>
      <c r="N65" s="112"/>
    </row>
    <row r="66" spans="1:14" ht="12.75">
      <c r="A66" s="27" t="s">
        <v>2</v>
      </c>
      <c r="B66" s="113" t="s">
        <v>40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5"/>
      <c r="M66" s="116" t="s">
        <v>32</v>
      </c>
      <c r="N66" s="117"/>
    </row>
    <row r="67" spans="1:14" ht="13.5" thickBot="1">
      <c r="A67" s="27" t="s">
        <v>3</v>
      </c>
      <c r="B67" s="118" t="s">
        <v>41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20"/>
      <c r="M67" s="121" t="s">
        <v>33</v>
      </c>
      <c r="N67" s="122"/>
    </row>
    <row r="68" spans="1:12" ht="12.75">
      <c r="A68" s="27" t="s">
        <v>10</v>
      </c>
      <c r="B68" s="113" t="s">
        <v>42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5"/>
    </row>
    <row r="69" spans="1:12" ht="12.75">
      <c r="A69" s="27" t="s">
        <v>43</v>
      </c>
      <c r="B69" s="113" t="s">
        <v>204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5"/>
    </row>
    <row r="70" spans="1:12" ht="12.75">
      <c r="A70" s="27" t="s">
        <v>45</v>
      </c>
      <c r="B70" s="113" t="s">
        <v>57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5"/>
    </row>
    <row r="71" spans="1:12" ht="12.75">
      <c r="A71" s="27" t="s">
        <v>46</v>
      </c>
      <c r="B71" s="113" t="s">
        <v>56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5"/>
    </row>
    <row r="72" spans="1:12" ht="12.75">
      <c r="A72" s="27" t="s">
        <v>47</v>
      </c>
      <c r="B72" s="113" t="s">
        <v>48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5"/>
    </row>
    <row r="73" spans="1:12" ht="12.75">
      <c r="A73" s="27" t="s">
        <v>8</v>
      </c>
      <c r="B73" s="113" t="s">
        <v>49</v>
      </c>
      <c r="C73" s="114"/>
      <c r="D73" s="114"/>
      <c r="E73" s="114"/>
      <c r="F73" s="114"/>
      <c r="G73" s="114"/>
      <c r="H73" s="114"/>
      <c r="I73" s="114"/>
      <c r="J73" s="114"/>
      <c r="K73" s="114"/>
      <c r="L73" s="115"/>
    </row>
    <row r="74" spans="1:12" ht="12.75">
      <c r="A74" s="27" t="s">
        <v>21</v>
      </c>
      <c r="B74" s="113" t="s">
        <v>50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5"/>
    </row>
    <row r="75" spans="1:12" ht="12.75">
      <c r="A75" s="27" t="s">
        <v>36</v>
      </c>
      <c r="B75" s="113" t="s">
        <v>51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5"/>
    </row>
    <row r="76" spans="1:12" ht="12.75">
      <c r="A76" s="27" t="s">
        <v>35</v>
      </c>
      <c r="B76" s="113" t="s">
        <v>52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5"/>
    </row>
    <row r="77" spans="1:12" ht="13.5" thickBot="1">
      <c r="A77" s="28" t="s">
        <v>54</v>
      </c>
      <c r="B77" s="123" t="s">
        <v>55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5"/>
    </row>
  </sheetData>
  <sheetProtection/>
  <mergeCells count="22">
    <mergeCell ref="B74:L74"/>
    <mergeCell ref="B75:L75"/>
    <mergeCell ref="B76:L76"/>
    <mergeCell ref="B77:L77"/>
    <mergeCell ref="B68:L68"/>
    <mergeCell ref="B69:L69"/>
    <mergeCell ref="B70:L70"/>
    <mergeCell ref="B71:L71"/>
    <mergeCell ref="B72:L72"/>
    <mergeCell ref="B73:L73"/>
    <mergeCell ref="B65:L65"/>
    <mergeCell ref="M65:N65"/>
    <mergeCell ref="B66:L66"/>
    <mergeCell ref="M66:N66"/>
    <mergeCell ref="B67:L67"/>
    <mergeCell ref="M67:N67"/>
    <mergeCell ref="B1:N1"/>
    <mergeCell ref="B60:N60"/>
    <mergeCell ref="B61:N61"/>
    <mergeCell ref="B62:N62"/>
    <mergeCell ref="B64:E64"/>
    <mergeCell ref="M64:N6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7" sqref="O37"/>
    </sheetView>
  </sheetViews>
  <sheetFormatPr defaultColWidth="18.7109375" defaultRowHeight="12.75"/>
  <cols>
    <col min="1" max="1" width="16.28125" style="1" customWidth="1"/>
    <col min="2" max="2" width="11.00390625" style="1" customWidth="1"/>
    <col min="3" max="3" width="14.00390625" style="1" customWidth="1"/>
    <col min="4" max="4" width="7.28125" style="7" customWidth="1"/>
    <col min="5" max="5" width="6.8515625" style="7" customWidth="1"/>
    <col min="6" max="6" width="22.7109375" style="7" customWidth="1"/>
    <col min="7" max="7" width="8.57421875" style="7" customWidth="1"/>
    <col min="8" max="8" width="11.7109375" style="7" customWidth="1"/>
    <col min="9" max="9" width="13.00390625" style="7" customWidth="1"/>
    <col min="10" max="10" width="8.28125" style="7" customWidth="1"/>
    <col min="11" max="11" width="6.00390625" style="1" customWidth="1"/>
    <col min="12" max="12" width="6.28125" style="1" customWidth="1"/>
    <col min="13" max="13" width="8.28125" style="1" customWidth="1"/>
    <col min="14" max="14" width="4.8515625" style="1" bestFit="1" customWidth="1"/>
    <col min="15" max="15" width="92.57421875" style="55" customWidth="1"/>
    <col min="16" max="16384" width="18.7109375" style="1" customWidth="1"/>
  </cols>
  <sheetData>
    <row r="1" spans="2:14" ht="23.25">
      <c r="B1" s="93" t="s">
        <v>58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2" customFormat="1" ht="12" thickBot="1">
      <c r="A2" s="10" t="s">
        <v>0</v>
      </c>
      <c r="B2" s="3" t="s">
        <v>1</v>
      </c>
      <c r="C2" s="3" t="s">
        <v>2</v>
      </c>
      <c r="D2" s="5" t="s">
        <v>3</v>
      </c>
      <c r="E2" s="5" t="s">
        <v>10</v>
      </c>
      <c r="F2" s="5" t="s">
        <v>11</v>
      </c>
      <c r="G2" s="5" t="s">
        <v>6</v>
      </c>
      <c r="H2" s="5" t="s">
        <v>12</v>
      </c>
      <c r="I2" s="5" t="s">
        <v>37</v>
      </c>
      <c r="J2" s="5" t="s">
        <v>8</v>
      </c>
      <c r="K2" s="3" t="s">
        <v>21</v>
      </c>
      <c r="L2" s="3" t="s">
        <v>36</v>
      </c>
      <c r="M2" s="3" t="s">
        <v>35</v>
      </c>
      <c r="N2" s="3" t="s">
        <v>15</v>
      </c>
      <c r="O2" s="16" t="s">
        <v>9</v>
      </c>
    </row>
    <row r="3" spans="1:15" s="2" customFormat="1" ht="12.75" thickBot="1" thickTop="1">
      <c r="A3" s="8" t="s">
        <v>29</v>
      </c>
      <c r="B3" s="9" t="s">
        <v>4</v>
      </c>
      <c r="C3" s="4" t="s">
        <v>5</v>
      </c>
      <c r="D3" s="6" t="s">
        <v>7</v>
      </c>
      <c r="E3" s="6" t="s">
        <v>7</v>
      </c>
      <c r="F3" s="6" t="s">
        <v>22</v>
      </c>
      <c r="G3" s="6" t="s">
        <v>13</v>
      </c>
      <c r="H3" s="6" t="s">
        <v>13</v>
      </c>
      <c r="I3" s="6" t="s">
        <v>19</v>
      </c>
      <c r="J3" s="6" t="s">
        <v>7</v>
      </c>
      <c r="K3" s="13" t="s">
        <v>7</v>
      </c>
      <c r="L3" s="13" t="s">
        <v>7</v>
      </c>
      <c r="M3" s="4" t="s">
        <v>28</v>
      </c>
      <c r="N3" s="4" t="s">
        <v>14</v>
      </c>
      <c r="O3" s="17"/>
    </row>
    <row r="4" spans="1:15" s="2" customFormat="1" ht="12" thickTop="1">
      <c r="A4" s="25" t="s">
        <v>30</v>
      </c>
      <c r="B4" s="10" t="s">
        <v>16</v>
      </c>
      <c r="C4" s="10" t="s">
        <v>16</v>
      </c>
      <c r="D4" s="22" t="s">
        <v>17</v>
      </c>
      <c r="E4" s="22" t="s">
        <v>17</v>
      </c>
      <c r="F4" s="22" t="s">
        <v>23</v>
      </c>
      <c r="G4" s="22" t="s">
        <v>17</v>
      </c>
      <c r="H4" s="22" t="s">
        <v>18</v>
      </c>
      <c r="I4" s="22" t="s">
        <v>20</v>
      </c>
      <c r="J4" s="22" t="s">
        <v>17</v>
      </c>
      <c r="K4" s="23" t="s">
        <v>17</v>
      </c>
      <c r="L4" s="23" t="s">
        <v>17</v>
      </c>
      <c r="M4" s="24" t="s">
        <v>16</v>
      </c>
      <c r="N4" s="25" t="s">
        <v>27</v>
      </c>
      <c r="O4" s="18"/>
    </row>
    <row r="5" spans="1:15" ht="12.75">
      <c r="A5" s="43" t="s">
        <v>83</v>
      </c>
      <c r="B5" s="44">
        <v>0</v>
      </c>
      <c r="C5" s="45">
        <v>4</v>
      </c>
      <c r="D5" s="45">
        <v>0</v>
      </c>
      <c r="E5" s="45">
        <v>2</v>
      </c>
      <c r="F5" s="45">
        <v>0</v>
      </c>
      <c r="G5" s="45">
        <v>0</v>
      </c>
      <c r="H5" s="45">
        <v>0</v>
      </c>
      <c r="I5" s="45">
        <v>4</v>
      </c>
      <c r="J5" s="45">
        <v>2</v>
      </c>
      <c r="K5" s="45">
        <v>2</v>
      </c>
      <c r="L5" s="45">
        <v>0</v>
      </c>
      <c r="M5" s="45"/>
      <c r="N5" s="39">
        <f aca="true" t="shared" si="0" ref="N5:N40">SUM(B5:M5)</f>
        <v>14</v>
      </c>
      <c r="O5" s="34" t="s">
        <v>92</v>
      </c>
    </row>
    <row r="6" spans="1:15" s="12" customFormat="1" ht="12.75">
      <c r="A6" s="31" t="s">
        <v>61</v>
      </c>
      <c r="B6" s="29">
        <v>0</v>
      </c>
      <c r="C6" s="21">
        <v>0</v>
      </c>
      <c r="D6" s="21">
        <v>2</v>
      </c>
      <c r="E6" s="21">
        <v>0</v>
      </c>
      <c r="F6" s="21">
        <v>2</v>
      </c>
      <c r="G6" s="21">
        <v>0</v>
      </c>
      <c r="H6" s="21">
        <v>0</v>
      </c>
      <c r="I6" s="21">
        <v>4</v>
      </c>
      <c r="J6" s="21">
        <v>2</v>
      </c>
      <c r="K6" s="21">
        <v>0</v>
      </c>
      <c r="L6" s="21">
        <v>0</v>
      </c>
      <c r="M6" s="21">
        <v>2</v>
      </c>
      <c r="N6" s="38">
        <f t="shared" si="0"/>
        <v>12</v>
      </c>
      <c r="O6" s="34" t="s">
        <v>62</v>
      </c>
    </row>
    <row r="7" spans="1:15" s="12" customFormat="1" ht="12.75">
      <c r="A7" s="31" t="s">
        <v>73</v>
      </c>
      <c r="B7" s="29">
        <v>0</v>
      </c>
      <c r="C7" s="21">
        <v>0</v>
      </c>
      <c r="D7" s="21">
        <v>0</v>
      </c>
      <c r="E7" s="21">
        <v>0</v>
      </c>
      <c r="F7" s="21">
        <v>2</v>
      </c>
      <c r="G7" s="21">
        <v>0</v>
      </c>
      <c r="H7" s="21"/>
      <c r="I7" s="21">
        <v>0</v>
      </c>
      <c r="J7" s="21"/>
      <c r="K7" s="21">
        <v>2</v>
      </c>
      <c r="L7" s="21">
        <v>0</v>
      </c>
      <c r="M7" s="21"/>
      <c r="N7" s="37">
        <f t="shared" si="0"/>
        <v>4</v>
      </c>
      <c r="O7" s="34" t="s">
        <v>93</v>
      </c>
    </row>
    <row r="8" spans="1:15" ht="12.75">
      <c r="A8" s="48" t="s">
        <v>87</v>
      </c>
      <c r="B8" s="49"/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2</v>
      </c>
      <c r="K8" s="50">
        <v>0</v>
      </c>
      <c r="L8" s="50">
        <v>2</v>
      </c>
      <c r="M8" s="50">
        <v>2</v>
      </c>
      <c r="N8" s="51">
        <f t="shared" si="0"/>
        <v>6</v>
      </c>
      <c r="O8" s="52" t="s">
        <v>104</v>
      </c>
    </row>
    <row r="9" spans="1:15" s="12" customFormat="1" ht="12.75">
      <c r="A9" s="31" t="s">
        <v>59</v>
      </c>
      <c r="B9" s="29">
        <v>0</v>
      </c>
      <c r="C9" s="21">
        <v>0</v>
      </c>
      <c r="D9" s="21">
        <v>2</v>
      </c>
      <c r="E9" s="21">
        <v>2</v>
      </c>
      <c r="F9" s="21">
        <v>2</v>
      </c>
      <c r="G9" s="21">
        <v>0</v>
      </c>
      <c r="H9" s="21">
        <v>0</v>
      </c>
      <c r="I9" s="21">
        <v>4</v>
      </c>
      <c r="J9" s="21">
        <v>2</v>
      </c>
      <c r="K9" s="21">
        <v>2</v>
      </c>
      <c r="L9" s="21">
        <v>2</v>
      </c>
      <c r="M9" s="21">
        <v>0</v>
      </c>
      <c r="N9" s="39">
        <f t="shared" si="0"/>
        <v>16</v>
      </c>
      <c r="O9" s="34" t="s">
        <v>60</v>
      </c>
    </row>
    <row r="10" spans="1:15" s="12" customFormat="1" ht="12.75">
      <c r="A10" s="31" t="s">
        <v>84</v>
      </c>
      <c r="B10" s="29"/>
      <c r="C10" s="21"/>
      <c r="D10" s="21"/>
      <c r="E10" s="21"/>
      <c r="F10" s="21"/>
      <c r="G10" s="21"/>
      <c r="H10" s="21"/>
      <c r="I10" s="21"/>
      <c r="J10" s="21"/>
      <c r="K10" s="21"/>
      <c r="L10" s="21">
        <v>0</v>
      </c>
      <c r="M10" s="21"/>
      <c r="N10" s="39">
        <f t="shared" si="0"/>
        <v>0</v>
      </c>
      <c r="O10" s="34"/>
    </row>
    <row r="11" spans="1:15" s="12" customFormat="1" ht="12.75">
      <c r="A11" s="43" t="s">
        <v>77</v>
      </c>
      <c r="B11" s="46"/>
      <c r="C11" s="47"/>
      <c r="D11" s="47"/>
      <c r="E11" s="47"/>
      <c r="F11" s="47"/>
      <c r="G11" s="47"/>
      <c r="H11" s="47"/>
      <c r="I11" s="47"/>
      <c r="J11" s="47"/>
      <c r="K11" s="45"/>
      <c r="L11" s="45">
        <v>0</v>
      </c>
      <c r="M11" s="45"/>
      <c r="N11" s="38">
        <f t="shared" si="0"/>
        <v>0</v>
      </c>
      <c r="O11" s="53"/>
    </row>
    <row r="12" spans="1:15" s="12" customFormat="1" ht="12.75">
      <c r="A12" s="43" t="s">
        <v>70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>
        <v>0</v>
      </c>
      <c r="M12" s="45"/>
      <c r="N12" s="39">
        <f t="shared" si="0"/>
        <v>0</v>
      </c>
      <c r="O12" s="34"/>
    </row>
    <row r="13" spans="1:15" ht="12.75">
      <c r="A13" s="43" t="s">
        <v>78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>
        <v>0</v>
      </c>
      <c r="M13" s="45"/>
      <c r="N13" s="38">
        <f t="shared" si="0"/>
        <v>0</v>
      </c>
      <c r="O13" s="34"/>
    </row>
    <row r="14" spans="1:15" ht="12.75">
      <c r="A14" s="31" t="s">
        <v>81</v>
      </c>
      <c r="B14" s="29"/>
      <c r="C14" s="21"/>
      <c r="D14" s="21"/>
      <c r="E14" s="21"/>
      <c r="F14" s="21"/>
      <c r="G14" s="21"/>
      <c r="H14" s="21"/>
      <c r="I14" s="21"/>
      <c r="J14" s="21"/>
      <c r="K14" s="21"/>
      <c r="L14" s="21">
        <v>0</v>
      </c>
      <c r="M14" s="21"/>
      <c r="N14" s="39">
        <f t="shared" si="0"/>
        <v>0</v>
      </c>
      <c r="O14" s="34"/>
    </row>
    <row r="15" spans="1:15" ht="12.75">
      <c r="A15" s="43" t="s">
        <v>80</v>
      </c>
      <c r="B15" s="46">
        <v>0</v>
      </c>
      <c r="C15" s="47">
        <v>0</v>
      </c>
      <c r="D15" s="47">
        <v>2</v>
      </c>
      <c r="E15" s="47">
        <v>0</v>
      </c>
      <c r="F15" s="47">
        <v>2</v>
      </c>
      <c r="G15" s="47">
        <v>0</v>
      </c>
      <c r="H15" s="47"/>
      <c r="I15" s="47">
        <v>0</v>
      </c>
      <c r="J15" s="47"/>
      <c r="K15" s="45">
        <v>2</v>
      </c>
      <c r="L15" s="45">
        <v>0</v>
      </c>
      <c r="M15" s="45"/>
      <c r="N15" s="38">
        <f t="shared" si="0"/>
        <v>6</v>
      </c>
      <c r="O15" s="53" t="s">
        <v>94</v>
      </c>
    </row>
    <row r="16" spans="1:15" s="11" customFormat="1" ht="12.75">
      <c r="A16" s="43" t="s">
        <v>67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>
        <v>0</v>
      </c>
      <c r="M16" s="45"/>
      <c r="N16" s="39">
        <f t="shared" si="0"/>
        <v>0</v>
      </c>
      <c r="O16" s="34"/>
    </row>
    <row r="17" spans="1:15" s="11" customFormat="1" ht="12.75">
      <c r="A17" s="43" t="s">
        <v>91</v>
      </c>
      <c r="B17" s="44">
        <v>0</v>
      </c>
      <c r="C17" s="45">
        <v>0</v>
      </c>
      <c r="D17" s="45">
        <v>2</v>
      </c>
      <c r="E17" s="45">
        <v>0</v>
      </c>
      <c r="F17" s="45">
        <v>2</v>
      </c>
      <c r="G17" s="45">
        <v>0</v>
      </c>
      <c r="H17" s="45">
        <v>0</v>
      </c>
      <c r="I17" s="45">
        <v>0</v>
      </c>
      <c r="J17" s="45"/>
      <c r="K17" s="45">
        <v>0</v>
      </c>
      <c r="L17" s="45">
        <v>0</v>
      </c>
      <c r="M17" s="45"/>
      <c r="N17" s="39">
        <f t="shared" si="0"/>
        <v>4</v>
      </c>
      <c r="O17" s="34" t="s">
        <v>95</v>
      </c>
    </row>
    <row r="18" spans="1:15" s="11" customFormat="1" ht="12.75">
      <c r="A18" s="43" t="s">
        <v>65</v>
      </c>
      <c r="B18" s="46"/>
      <c r="C18" s="47"/>
      <c r="D18" s="47"/>
      <c r="E18" s="47"/>
      <c r="F18" s="47"/>
      <c r="G18" s="47"/>
      <c r="H18" s="47"/>
      <c r="I18" s="47"/>
      <c r="J18" s="47"/>
      <c r="K18" s="45"/>
      <c r="L18" s="45">
        <v>0</v>
      </c>
      <c r="M18" s="45"/>
      <c r="N18" s="38">
        <f t="shared" si="0"/>
        <v>0</v>
      </c>
      <c r="O18" s="53"/>
    </row>
    <row r="19" spans="1:15" ht="12.75">
      <c r="A19" s="48" t="s">
        <v>88</v>
      </c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>
        <v>0</v>
      </c>
      <c r="M19" s="50"/>
      <c r="N19" s="51">
        <f t="shared" si="0"/>
        <v>0</v>
      </c>
      <c r="O19" s="52"/>
    </row>
    <row r="20" spans="1:15" ht="12.75">
      <c r="A20" s="48" t="s">
        <v>85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>
        <v>0</v>
      </c>
      <c r="M20" s="50"/>
      <c r="N20" s="51">
        <f t="shared" si="0"/>
        <v>0</v>
      </c>
      <c r="O20" s="52"/>
    </row>
    <row r="21" spans="1:15" s="12" customFormat="1" ht="12.75">
      <c r="A21" s="31" t="s">
        <v>75</v>
      </c>
      <c r="B21" s="29"/>
      <c r="C21" s="21"/>
      <c r="D21" s="21"/>
      <c r="E21" s="21"/>
      <c r="F21" s="21"/>
      <c r="G21" s="21"/>
      <c r="H21" s="21"/>
      <c r="I21" s="21"/>
      <c r="J21" s="21"/>
      <c r="K21" s="21"/>
      <c r="L21" s="21">
        <v>0</v>
      </c>
      <c r="M21" s="21"/>
      <c r="N21" s="37">
        <f t="shared" si="0"/>
        <v>0</v>
      </c>
      <c r="O21" s="34"/>
    </row>
    <row r="22" spans="1:15" s="11" customFormat="1" ht="12.75">
      <c r="A22" s="43" t="s">
        <v>69</v>
      </c>
      <c r="B22" s="44">
        <v>2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4</v>
      </c>
      <c r="J22" s="45"/>
      <c r="K22" s="45">
        <v>0</v>
      </c>
      <c r="L22" s="45">
        <v>0</v>
      </c>
      <c r="M22" s="45"/>
      <c r="N22" s="38">
        <f t="shared" si="0"/>
        <v>6</v>
      </c>
      <c r="O22" s="34" t="s">
        <v>97</v>
      </c>
    </row>
    <row r="23" spans="1:15" s="11" customFormat="1" ht="12.75">
      <c r="A23" s="43" t="s">
        <v>96</v>
      </c>
      <c r="B23" s="44">
        <v>4</v>
      </c>
      <c r="C23" s="45">
        <v>4</v>
      </c>
      <c r="D23" s="45">
        <v>2</v>
      </c>
      <c r="E23" s="45">
        <v>2</v>
      </c>
      <c r="F23" s="45">
        <v>2</v>
      </c>
      <c r="G23" s="45">
        <v>0</v>
      </c>
      <c r="H23" s="45">
        <v>0</v>
      </c>
      <c r="I23" s="45">
        <v>4</v>
      </c>
      <c r="J23" s="45"/>
      <c r="K23" s="45">
        <v>2</v>
      </c>
      <c r="L23" s="45"/>
      <c r="M23" s="45">
        <v>0</v>
      </c>
      <c r="N23" s="38">
        <f t="shared" si="0"/>
        <v>20</v>
      </c>
      <c r="O23" s="34" t="s">
        <v>98</v>
      </c>
    </row>
    <row r="24" spans="1:15" s="14" customFormat="1" ht="12.75">
      <c r="A24" s="31" t="s">
        <v>71</v>
      </c>
      <c r="B24" s="30"/>
      <c r="C24" s="19"/>
      <c r="D24" s="19"/>
      <c r="E24" s="19"/>
      <c r="F24" s="19"/>
      <c r="G24" s="19"/>
      <c r="H24" s="19"/>
      <c r="I24" s="19"/>
      <c r="J24" s="19"/>
      <c r="K24" s="21"/>
      <c r="L24" s="21">
        <v>0</v>
      </c>
      <c r="M24" s="21"/>
      <c r="N24" s="39">
        <f t="shared" si="0"/>
        <v>0</v>
      </c>
      <c r="O24" s="53"/>
    </row>
    <row r="25" spans="1:15" s="12" customFormat="1" ht="12.75">
      <c r="A25" s="43" t="s">
        <v>72</v>
      </c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>
        <v>0</v>
      </c>
      <c r="M25" s="45"/>
      <c r="N25" s="37">
        <f t="shared" si="0"/>
        <v>0</v>
      </c>
      <c r="O25" s="34"/>
    </row>
    <row r="26" spans="1:15" ht="12.75">
      <c r="A26" s="48" t="s">
        <v>90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>
        <v>0</v>
      </c>
      <c r="M26" s="50"/>
      <c r="N26" s="51">
        <f t="shared" si="0"/>
        <v>0</v>
      </c>
      <c r="O26" s="52"/>
    </row>
    <row r="27" spans="1:15" s="12" customFormat="1" ht="12.75">
      <c r="A27" s="43" t="s">
        <v>74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>
        <v>0</v>
      </c>
      <c r="M27" s="45"/>
      <c r="N27" s="37">
        <f t="shared" si="0"/>
        <v>0</v>
      </c>
      <c r="O27" s="34"/>
    </row>
    <row r="28" spans="1:15" ht="12.75">
      <c r="A28" s="48" t="s">
        <v>89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>
        <v>0</v>
      </c>
      <c r="M28" s="50"/>
      <c r="N28" s="51">
        <f t="shared" si="0"/>
        <v>0</v>
      </c>
      <c r="O28" s="52"/>
    </row>
    <row r="29" spans="1:15" ht="12.75">
      <c r="A29" s="43" t="s">
        <v>82</v>
      </c>
      <c r="B29" s="44">
        <v>0</v>
      </c>
      <c r="C29" s="45">
        <v>0</v>
      </c>
      <c r="D29" s="45">
        <v>0</v>
      </c>
      <c r="E29" s="45">
        <v>0</v>
      </c>
      <c r="F29" s="45">
        <v>2</v>
      </c>
      <c r="G29" s="45">
        <v>0</v>
      </c>
      <c r="H29" s="45">
        <v>3</v>
      </c>
      <c r="I29" s="45">
        <v>4</v>
      </c>
      <c r="J29" s="45"/>
      <c r="K29" s="45">
        <v>0</v>
      </c>
      <c r="L29" s="45">
        <v>0</v>
      </c>
      <c r="M29" s="45">
        <v>2</v>
      </c>
      <c r="N29" s="39">
        <f t="shared" si="0"/>
        <v>11</v>
      </c>
      <c r="O29" s="34" t="s">
        <v>99</v>
      </c>
    </row>
    <row r="30" spans="1:15" ht="12.75">
      <c r="A30" s="48" t="s">
        <v>86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>
        <v>0</v>
      </c>
      <c r="M30" s="50"/>
      <c r="N30" s="51">
        <f t="shared" si="0"/>
        <v>0</v>
      </c>
      <c r="O30" s="52"/>
    </row>
    <row r="31" spans="1:15" s="11" customFormat="1" ht="12.75">
      <c r="A31" s="43" t="s">
        <v>68</v>
      </c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>
        <v>0</v>
      </c>
      <c r="M31" s="45"/>
      <c r="N31" s="39">
        <f>SUM(B32:M32)</f>
        <v>11</v>
      </c>
      <c r="O31" s="34"/>
    </row>
    <row r="32" spans="1:15" s="11" customFormat="1" ht="12.75">
      <c r="A32" s="43" t="s">
        <v>103</v>
      </c>
      <c r="B32" s="44">
        <v>0</v>
      </c>
      <c r="C32" s="45">
        <v>2</v>
      </c>
      <c r="D32" s="45">
        <v>2</v>
      </c>
      <c r="E32" s="45">
        <v>0</v>
      </c>
      <c r="F32" s="45">
        <v>3</v>
      </c>
      <c r="G32" s="45">
        <v>0</v>
      </c>
      <c r="H32" s="45">
        <v>0</v>
      </c>
      <c r="I32" s="45">
        <v>0</v>
      </c>
      <c r="J32" s="45">
        <v>2</v>
      </c>
      <c r="K32" s="45">
        <v>0</v>
      </c>
      <c r="L32" s="45">
        <v>2</v>
      </c>
      <c r="M32" s="45">
        <v>0</v>
      </c>
      <c r="N32" s="39">
        <f>SUM(B32:M32)</f>
        <v>11</v>
      </c>
      <c r="O32" s="34"/>
    </row>
    <row r="33" spans="1:15" s="12" customFormat="1" ht="12.75">
      <c r="A33" s="31" t="s">
        <v>64</v>
      </c>
      <c r="B33" s="30"/>
      <c r="C33" s="19">
        <v>0</v>
      </c>
      <c r="D33" s="19">
        <v>0</v>
      </c>
      <c r="E33" s="19"/>
      <c r="F33" s="19">
        <v>0</v>
      </c>
      <c r="G33" s="19">
        <v>0</v>
      </c>
      <c r="H33" s="19">
        <v>0</v>
      </c>
      <c r="I33" s="19">
        <v>0</v>
      </c>
      <c r="J33" s="19">
        <v>2</v>
      </c>
      <c r="K33" s="21">
        <v>0</v>
      </c>
      <c r="L33" s="21">
        <v>0</v>
      </c>
      <c r="M33" s="21">
        <v>2</v>
      </c>
      <c r="N33" s="54">
        <f>SUM(B33:M33)</f>
        <v>4</v>
      </c>
      <c r="O33" s="53" t="s">
        <v>102</v>
      </c>
    </row>
    <row r="34" spans="1:15" s="12" customFormat="1" ht="12.75">
      <c r="A34" s="31" t="s">
        <v>100</v>
      </c>
      <c r="B34" s="30"/>
      <c r="C34" s="19">
        <v>0</v>
      </c>
      <c r="D34" s="19">
        <v>2</v>
      </c>
      <c r="E34" s="19">
        <v>0</v>
      </c>
      <c r="F34" s="19">
        <v>2</v>
      </c>
      <c r="G34" s="19">
        <v>0</v>
      </c>
      <c r="H34" s="19">
        <v>0</v>
      </c>
      <c r="I34" s="19">
        <v>0</v>
      </c>
      <c r="J34" s="19">
        <v>2</v>
      </c>
      <c r="K34" s="21">
        <v>0</v>
      </c>
      <c r="L34" s="21">
        <v>2</v>
      </c>
      <c r="M34" s="21">
        <v>0</v>
      </c>
      <c r="N34" s="54">
        <f>SUM(B34:M34)</f>
        <v>8</v>
      </c>
      <c r="O34" s="53" t="s">
        <v>101</v>
      </c>
    </row>
    <row r="35" spans="1:15" s="14" customFormat="1" ht="12.75">
      <c r="A35" s="43" t="s">
        <v>63</v>
      </c>
      <c r="B35" s="44"/>
      <c r="C35" s="45">
        <v>0</v>
      </c>
      <c r="D35" s="45"/>
      <c r="E35" s="45"/>
      <c r="F35" s="45">
        <v>2</v>
      </c>
      <c r="G35" s="45">
        <v>0</v>
      </c>
      <c r="H35" s="45">
        <v>0</v>
      </c>
      <c r="I35" s="45">
        <v>8</v>
      </c>
      <c r="J35" s="45">
        <v>2</v>
      </c>
      <c r="K35" s="45"/>
      <c r="L35" s="45"/>
      <c r="M35" s="45"/>
      <c r="N35" s="38">
        <f t="shared" si="0"/>
        <v>12</v>
      </c>
      <c r="O35" s="34"/>
    </row>
    <row r="36" spans="1:15" s="12" customFormat="1" ht="12.75">
      <c r="A36" s="31" t="s">
        <v>66</v>
      </c>
      <c r="B36" s="29"/>
      <c r="C36" s="21"/>
      <c r="D36" s="21"/>
      <c r="E36" s="21"/>
      <c r="F36" s="21"/>
      <c r="G36" s="21"/>
      <c r="H36" s="21"/>
      <c r="I36" s="21"/>
      <c r="J36" s="21"/>
      <c r="K36" s="21"/>
      <c r="L36" s="21">
        <v>0</v>
      </c>
      <c r="M36" s="21"/>
      <c r="N36" s="38">
        <f t="shared" si="0"/>
        <v>0</v>
      </c>
      <c r="O36" s="34"/>
    </row>
    <row r="37" spans="1:15" s="12" customFormat="1" ht="12.75">
      <c r="A37" s="31" t="s">
        <v>76</v>
      </c>
      <c r="B37" s="30"/>
      <c r="C37" s="19">
        <v>0</v>
      </c>
      <c r="D37" s="19">
        <v>2</v>
      </c>
      <c r="E37" s="19">
        <v>2</v>
      </c>
      <c r="F37" s="19">
        <v>2</v>
      </c>
      <c r="G37" s="19">
        <v>0</v>
      </c>
      <c r="H37" s="19">
        <v>0</v>
      </c>
      <c r="I37" s="19">
        <v>4</v>
      </c>
      <c r="J37" s="19">
        <v>2</v>
      </c>
      <c r="K37" s="21">
        <v>2</v>
      </c>
      <c r="L37" s="21">
        <v>0</v>
      </c>
      <c r="M37" s="21">
        <v>0</v>
      </c>
      <c r="N37" s="38">
        <f t="shared" si="0"/>
        <v>14</v>
      </c>
      <c r="O37" s="53" t="s">
        <v>105</v>
      </c>
    </row>
    <row r="38" spans="1:15" ht="12.75">
      <c r="A38" s="31" t="s">
        <v>79</v>
      </c>
      <c r="B38" s="29"/>
      <c r="C38" s="21"/>
      <c r="D38" s="21"/>
      <c r="E38" s="21"/>
      <c r="F38" s="21"/>
      <c r="G38" s="21"/>
      <c r="H38" s="21"/>
      <c r="I38" s="21"/>
      <c r="J38" s="21"/>
      <c r="K38" s="21"/>
      <c r="L38" s="21">
        <v>0</v>
      </c>
      <c r="M38" s="21"/>
      <c r="N38" s="39">
        <f t="shared" si="0"/>
        <v>0</v>
      </c>
      <c r="O38" s="34"/>
    </row>
    <row r="39" spans="1:15" ht="12.75">
      <c r="A39" s="48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>
        <f t="shared" si="0"/>
        <v>0</v>
      </c>
      <c r="O39" s="52"/>
    </row>
    <row r="40" spans="1:15" ht="13.5" thickBot="1">
      <c r="A40" s="32"/>
      <c r="B40" s="40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41">
        <f t="shared" si="0"/>
        <v>0</v>
      </c>
      <c r="O40" s="42"/>
    </row>
    <row r="41" spans="1:15" ht="13.5" thickBot="1">
      <c r="A41" s="35"/>
      <c r="B41" s="20"/>
      <c r="C41" s="20"/>
      <c r="D41" s="20"/>
      <c r="E41" s="20"/>
      <c r="F41" s="20"/>
      <c r="G41" s="20"/>
      <c r="H41" s="20"/>
      <c r="I41" s="20"/>
      <c r="J41" s="20"/>
      <c r="K41" s="36"/>
      <c r="L41" s="36"/>
      <c r="M41" s="36"/>
      <c r="N41" s="36"/>
      <c r="O41" s="56"/>
    </row>
    <row r="42" spans="1:15" ht="13.5" thickBot="1">
      <c r="A42" s="35"/>
      <c r="B42" s="94" t="s">
        <v>24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O42" s="56"/>
    </row>
    <row r="43" spans="1:15" ht="13.5" thickBot="1">
      <c r="A43" s="35"/>
      <c r="B43" s="97" t="s">
        <v>25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56"/>
    </row>
    <row r="44" spans="2:14" ht="13.5" thickBot="1">
      <c r="B44" s="100" t="s">
        <v>26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</row>
    <row r="45" ht="13.5" thickBot="1"/>
    <row r="46" spans="2:14" ht="13.5" thickBot="1">
      <c r="B46" s="103" t="s">
        <v>53</v>
      </c>
      <c r="C46" s="104"/>
      <c r="D46" s="104"/>
      <c r="E46" s="105"/>
      <c r="F46" s="15"/>
      <c r="M46" s="106" t="s">
        <v>34</v>
      </c>
      <c r="N46" s="107"/>
    </row>
    <row r="47" spans="1:14" ht="12.75">
      <c r="A47" s="26" t="s">
        <v>39</v>
      </c>
      <c r="B47" s="108" t="s">
        <v>38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10"/>
      <c r="M47" s="111" t="s">
        <v>31</v>
      </c>
      <c r="N47" s="112"/>
    </row>
    <row r="48" spans="1:14" ht="12.75">
      <c r="A48" s="27" t="s">
        <v>2</v>
      </c>
      <c r="B48" s="126" t="s">
        <v>40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8"/>
      <c r="M48" s="116" t="s">
        <v>32</v>
      </c>
      <c r="N48" s="117"/>
    </row>
    <row r="49" spans="1:14" ht="13.5" thickBot="1">
      <c r="A49" s="27" t="s">
        <v>3</v>
      </c>
      <c r="B49" s="132" t="s">
        <v>41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121" t="s">
        <v>33</v>
      </c>
      <c r="N49" s="122"/>
    </row>
    <row r="50" spans="1:12" ht="12.75">
      <c r="A50" s="27" t="s">
        <v>10</v>
      </c>
      <c r="B50" s="126" t="s">
        <v>42</v>
      </c>
      <c r="C50" s="127"/>
      <c r="D50" s="127"/>
      <c r="E50" s="127"/>
      <c r="F50" s="127"/>
      <c r="G50" s="127"/>
      <c r="H50" s="127"/>
      <c r="I50" s="127"/>
      <c r="J50" s="127"/>
      <c r="K50" s="127"/>
      <c r="L50" s="128"/>
    </row>
    <row r="51" spans="1:12" ht="12.75">
      <c r="A51" s="27" t="s">
        <v>43</v>
      </c>
      <c r="B51" s="126" t="s">
        <v>44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8"/>
    </row>
    <row r="52" spans="1:12" ht="12.75">
      <c r="A52" s="27" t="s">
        <v>45</v>
      </c>
      <c r="B52" s="126" t="s">
        <v>57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8"/>
    </row>
    <row r="53" spans="1:12" ht="12.75">
      <c r="A53" s="27" t="s">
        <v>46</v>
      </c>
      <c r="B53" s="126" t="s">
        <v>56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8"/>
    </row>
    <row r="54" spans="1:12" ht="12.75">
      <c r="A54" s="27" t="s">
        <v>47</v>
      </c>
      <c r="B54" s="126" t="s">
        <v>48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8"/>
    </row>
    <row r="55" spans="1:12" ht="12.75">
      <c r="A55" s="27" t="s">
        <v>8</v>
      </c>
      <c r="B55" s="126" t="s">
        <v>49</v>
      </c>
      <c r="C55" s="127"/>
      <c r="D55" s="127"/>
      <c r="E55" s="127"/>
      <c r="F55" s="127"/>
      <c r="G55" s="127"/>
      <c r="H55" s="127"/>
      <c r="I55" s="127"/>
      <c r="J55" s="127"/>
      <c r="K55" s="127"/>
      <c r="L55" s="128"/>
    </row>
    <row r="56" spans="1:12" ht="12.75">
      <c r="A56" s="27" t="s">
        <v>21</v>
      </c>
      <c r="B56" s="126" t="s">
        <v>50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8"/>
    </row>
    <row r="57" spans="1:12" ht="12.75">
      <c r="A57" s="27" t="s">
        <v>36</v>
      </c>
      <c r="B57" s="126" t="s">
        <v>51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8"/>
    </row>
    <row r="58" spans="1:12" ht="12.75">
      <c r="A58" s="27" t="s">
        <v>35</v>
      </c>
      <c r="B58" s="126" t="s">
        <v>52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8"/>
    </row>
    <row r="59" spans="1:12" ht="13.5" thickBot="1">
      <c r="A59" s="28" t="s">
        <v>54</v>
      </c>
      <c r="B59" s="129" t="s">
        <v>55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1"/>
    </row>
  </sheetData>
  <sheetProtection/>
  <mergeCells count="22">
    <mergeCell ref="B46:E46"/>
    <mergeCell ref="B1:N1"/>
    <mergeCell ref="M47:N47"/>
    <mergeCell ref="M48:N48"/>
    <mergeCell ref="M49:N49"/>
    <mergeCell ref="M46:N46"/>
    <mergeCell ref="B52:L52"/>
    <mergeCell ref="B53:L53"/>
    <mergeCell ref="B54:L54"/>
    <mergeCell ref="B55:L55"/>
    <mergeCell ref="B56:L56"/>
    <mergeCell ref="B57:L57"/>
    <mergeCell ref="B58:L58"/>
    <mergeCell ref="B59:L59"/>
    <mergeCell ref="B44:N44"/>
    <mergeCell ref="B42:N42"/>
    <mergeCell ref="B43:N43"/>
    <mergeCell ref="B47:L47"/>
    <mergeCell ref="B48:L48"/>
    <mergeCell ref="B49:L49"/>
    <mergeCell ref="B50:L50"/>
    <mergeCell ref="B51:L51"/>
  </mergeCells>
  <printOptions gridLines="1" horizontalCentered="1" verticalCentered="1"/>
  <pageMargins left="0.25" right="0.25" top="0.75" bottom="0.75" header="0.3" footer="0.3"/>
  <pageSetup fitToHeight="1" fitToWidth="1" horizontalDpi="600" verticalDpi="600" orientation="landscape" paperSize="5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:IV16384"/>
    </sheetView>
  </sheetViews>
  <sheetFormatPr defaultColWidth="18.7109375" defaultRowHeight="12.75"/>
  <cols>
    <col min="1" max="1" width="16.28125" style="1" customWidth="1"/>
    <col min="2" max="2" width="11.00390625" style="1" customWidth="1"/>
    <col min="3" max="3" width="14.00390625" style="1" customWidth="1"/>
    <col min="4" max="4" width="7.28125" style="7" customWidth="1"/>
    <col min="5" max="5" width="6.8515625" style="7" customWidth="1"/>
    <col min="6" max="6" width="22.7109375" style="7" customWidth="1"/>
    <col min="7" max="7" width="8.421875" style="7" customWidth="1"/>
    <col min="8" max="8" width="11.7109375" style="7" customWidth="1"/>
    <col min="9" max="9" width="13.00390625" style="7" customWidth="1"/>
    <col min="10" max="10" width="8.28125" style="7" customWidth="1"/>
    <col min="11" max="11" width="6.00390625" style="1" customWidth="1"/>
    <col min="12" max="12" width="6.28125" style="1" customWidth="1"/>
    <col min="13" max="13" width="8.28125" style="1" customWidth="1"/>
    <col min="14" max="14" width="4.8515625" style="1" bestFit="1" customWidth="1"/>
    <col min="15" max="15" width="92.421875" style="57" customWidth="1"/>
    <col min="16" max="16384" width="18.7109375" style="1" customWidth="1"/>
  </cols>
  <sheetData>
    <row r="1" spans="1:14" ht="23.25">
      <c r="A1" s="1" t="s">
        <v>128</v>
      </c>
      <c r="B1" s="93" t="s">
        <v>58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2" customFormat="1" ht="12" thickBot="1">
      <c r="A2" s="10" t="s">
        <v>0</v>
      </c>
      <c r="B2" s="3" t="s">
        <v>1</v>
      </c>
      <c r="C2" s="3" t="s">
        <v>2</v>
      </c>
      <c r="D2" s="5" t="s">
        <v>3</v>
      </c>
      <c r="E2" s="5" t="s">
        <v>10</v>
      </c>
      <c r="F2" s="5" t="s">
        <v>11</v>
      </c>
      <c r="G2" s="5" t="s">
        <v>6</v>
      </c>
      <c r="H2" s="5" t="s">
        <v>12</v>
      </c>
      <c r="I2" s="5" t="s">
        <v>37</v>
      </c>
      <c r="J2" s="5" t="s">
        <v>8</v>
      </c>
      <c r="K2" s="3" t="s">
        <v>21</v>
      </c>
      <c r="L2" s="3" t="s">
        <v>36</v>
      </c>
      <c r="M2" s="3" t="s">
        <v>35</v>
      </c>
      <c r="N2" s="3" t="s">
        <v>15</v>
      </c>
      <c r="O2" s="16" t="s">
        <v>9</v>
      </c>
    </row>
    <row r="3" spans="1:15" s="2" customFormat="1" ht="12.75" thickBot="1" thickTop="1">
      <c r="A3" s="8" t="s">
        <v>29</v>
      </c>
      <c r="B3" s="9" t="s">
        <v>4</v>
      </c>
      <c r="C3" s="4" t="s">
        <v>5</v>
      </c>
      <c r="D3" s="6" t="s">
        <v>7</v>
      </c>
      <c r="E3" s="6" t="s">
        <v>7</v>
      </c>
      <c r="F3" s="6" t="s">
        <v>22</v>
      </c>
      <c r="G3" s="6" t="s">
        <v>13</v>
      </c>
      <c r="H3" s="6" t="s">
        <v>13</v>
      </c>
      <c r="I3" s="6" t="s">
        <v>19</v>
      </c>
      <c r="J3" s="6" t="s">
        <v>7</v>
      </c>
      <c r="K3" s="13" t="s">
        <v>7</v>
      </c>
      <c r="L3" s="13" t="s">
        <v>7</v>
      </c>
      <c r="M3" s="4" t="s">
        <v>28</v>
      </c>
      <c r="N3" s="4" t="s">
        <v>14</v>
      </c>
      <c r="O3" s="17"/>
    </row>
    <row r="4" spans="1:15" s="2" customFormat="1" ht="12" thickTop="1">
      <c r="A4" s="25" t="s">
        <v>30</v>
      </c>
      <c r="B4" s="10" t="s">
        <v>16</v>
      </c>
      <c r="C4" s="10" t="s">
        <v>16</v>
      </c>
      <c r="D4" s="22" t="s">
        <v>17</v>
      </c>
      <c r="E4" s="22" t="s">
        <v>17</v>
      </c>
      <c r="F4" s="22" t="s">
        <v>23</v>
      </c>
      <c r="G4" s="22" t="s">
        <v>17</v>
      </c>
      <c r="H4" s="22" t="s">
        <v>18</v>
      </c>
      <c r="I4" s="22" t="s">
        <v>20</v>
      </c>
      <c r="J4" s="22" t="s">
        <v>17</v>
      </c>
      <c r="K4" s="23" t="s">
        <v>17</v>
      </c>
      <c r="L4" s="23" t="s">
        <v>17</v>
      </c>
      <c r="M4" s="24" t="s">
        <v>16</v>
      </c>
      <c r="N4" s="25" t="s">
        <v>27</v>
      </c>
      <c r="O4" s="18"/>
    </row>
    <row r="5" spans="1:15" ht="12.75">
      <c r="A5" s="31" t="s">
        <v>106</v>
      </c>
      <c r="B5" s="58">
        <v>4</v>
      </c>
      <c r="C5" s="59">
        <v>0</v>
      </c>
      <c r="D5" s="59">
        <v>2</v>
      </c>
      <c r="E5" s="59">
        <v>0</v>
      </c>
      <c r="F5" s="59">
        <v>3</v>
      </c>
      <c r="G5" s="59">
        <v>0</v>
      </c>
      <c r="H5" s="59">
        <v>3</v>
      </c>
      <c r="I5" s="59">
        <v>4</v>
      </c>
      <c r="J5" s="59">
        <v>2</v>
      </c>
      <c r="K5" s="59">
        <v>0</v>
      </c>
      <c r="L5" s="59">
        <v>2</v>
      </c>
      <c r="M5" s="59">
        <v>0</v>
      </c>
      <c r="N5" s="60">
        <f aca="true" t="shared" si="0" ref="N5:N27">SUM(B5:M5)</f>
        <v>20</v>
      </c>
      <c r="O5" s="61" t="s">
        <v>107</v>
      </c>
    </row>
    <row r="6" spans="1:15" s="14" customFormat="1" ht="12.75">
      <c r="A6" s="43" t="s">
        <v>108</v>
      </c>
      <c r="B6" s="62">
        <v>0</v>
      </c>
      <c r="C6" s="63">
        <v>0</v>
      </c>
      <c r="D6" s="63">
        <v>0</v>
      </c>
      <c r="E6" s="63">
        <v>0</v>
      </c>
      <c r="F6" s="63">
        <v>1</v>
      </c>
      <c r="G6" s="63">
        <v>0</v>
      </c>
      <c r="H6" s="63">
        <v>3</v>
      </c>
      <c r="I6" s="63">
        <v>0</v>
      </c>
      <c r="J6" s="63">
        <v>2</v>
      </c>
      <c r="K6" s="63">
        <v>0</v>
      </c>
      <c r="L6" s="63">
        <v>2</v>
      </c>
      <c r="M6" s="63">
        <v>0</v>
      </c>
      <c r="N6" s="60">
        <f t="shared" si="0"/>
        <v>8</v>
      </c>
      <c r="O6" s="61"/>
    </row>
    <row r="7" spans="1:15" s="12" customFormat="1" ht="12.75">
      <c r="A7" s="64" t="s">
        <v>109</v>
      </c>
      <c r="B7" s="65">
        <v>0</v>
      </c>
      <c r="C7" s="66">
        <v>0</v>
      </c>
      <c r="D7" s="66">
        <v>0</v>
      </c>
      <c r="E7" s="66">
        <v>0</v>
      </c>
      <c r="F7" s="66">
        <v>2</v>
      </c>
      <c r="G7" s="66">
        <v>0</v>
      </c>
      <c r="H7" s="66">
        <v>3</v>
      </c>
      <c r="I7" s="66">
        <v>0</v>
      </c>
      <c r="J7" s="66">
        <v>2</v>
      </c>
      <c r="K7" s="66">
        <v>0</v>
      </c>
      <c r="L7" s="66">
        <v>0</v>
      </c>
      <c r="M7" s="66">
        <v>0</v>
      </c>
      <c r="N7" s="60">
        <f t="shared" si="0"/>
        <v>7</v>
      </c>
      <c r="O7" s="61"/>
    </row>
    <row r="8" spans="1:15" s="11" customFormat="1" ht="12.75">
      <c r="A8" s="43" t="s">
        <v>110</v>
      </c>
      <c r="B8" s="62">
        <v>0</v>
      </c>
      <c r="C8" s="63">
        <v>0</v>
      </c>
      <c r="D8" s="63">
        <v>0</v>
      </c>
      <c r="E8" s="63">
        <v>0</v>
      </c>
      <c r="F8" s="63">
        <v>0</v>
      </c>
      <c r="G8" s="63">
        <v>2</v>
      </c>
      <c r="H8" s="63">
        <v>0</v>
      </c>
      <c r="I8" s="63">
        <v>0</v>
      </c>
      <c r="J8" s="63">
        <v>2</v>
      </c>
      <c r="K8" s="63">
        <v>0</v>
      </c>
      <c r="L8" s="63">
        <v>0</v>
      </c>
      <c r="M8" s="63">
        <v>2</v>
      </c>
      <c r="N8" s="67">
        <f t="shared" si="0"/>
        <v>6</v>
      </c>
      <c r="O8" s="61" t="s">
        <v>111</v>
      </c>
    </row>
    <row r="9" spans="1:15" s="11" customFormat="1" ht="12.75">
      <c r="A9" s="31" t="s">
        <v>112</v>
      </c>
      <c r="B9" s="58">
        <v>0</v>
      </c>
      <c r="C9" s="59">
        <v>0</v>
      </c>
      <c r="D9" s="59">
        <v>0</v>
      </c>
      <c r="E9" s="59">
        <v>0</v>
      </c>
      <c r="F9" s="59">
        <v>0</v>
      </c>
      <c r="G9" s="59">
        <v>2</v>
      </c>
      <c r="H9" s="59">
        <v>0</v>
      </c>
      <c r="I9" s="59">
        <v>0</v>
      </c>
      <c r="J9" s="59">
        <v>2</v>
      </c>
      <c r="K9" s="59">
        <v>0</v>
      </c>
      <c r="L9" s="59">
        <v>0</v>
      </c>
      <c r="M9" s="59">
        <v>2</v>
      </c>
      <c r="N9" s="60">
        <v>6</v>
      </c>
      <c r="O9" s="61"/>
    </row>
    <row r="10" spans="1:15" s="12" customFormat="1" ht="12.75">
      <c r="A10" s="43" t="s">
        <v>113</v>
      </c>
      <c r="B10" s="62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3</v>
      </c>
      <c r="I10" s="63">
        <v>4</v>
      </c>
      <c r="J10" s="63">
        <v>2</v>
      </c>
      <c r="K10" s="63">
        <v>0</v>
      </c>
      <c r="L10" s="63">
        <v>0</v>
      </c>
      <c r="M10" s="63">
        <v>0</v>
      </c>
      <c r="N10" s="60">
        <f>SUM(B10:M10)</f>
        <v>9</v>
      </c>
      <c r="O10" s="61" t="s">
        <v>114</v>
      </c>
    </row>
    <row r="11" spans="1:15" s="11" customFormat="1" ht="12.75">
      <c r="A11" s="64" t="s">
        <v>115</v>
      </c>
      <c r="B11" s="65">
        <v>0</v>
      </c>
      <c r="C11" s="66">
        <v>0</v>
      </c>
      <c r="D11" s="66">
        <v>0</v>
      </c>
      <c r="E11" s="66">
        <v>0</v>
      </c>
      <c r="F11" s="66">
        <v>2</v>
      </c>
      <c r="G11" s="66">
        <v>0</v>
      </c>
      <c r="H11" s="66">
        <v>0</v>
      </c>
      <c r="I11" s="66">
        <v>0</v>
      </c>
      <c r="J11" s="66">
        <v>2</v>
      </c>
      <c r="K11" s="66">
        <v>0</v>
      </c>
      <c r="L11" s="66">
        <v>2</v>
      </c>
      <c r="M11" s="66">
        <v>0</v>
      </c>
      <c r="N11" s="60">
        <f>SUM(B11:M11)</f>
        <v>6</v>
      </c>
      <c r="O11" s="61"/>
    </row>
    <row r="12" spans="1:15" s="12" customFormat="1" ht="12.75">
      <c r="A12" s="43" t="s">
        <v>116</v>
      </c>
      <c r="B12" s="62">
        <v>0</v>
      </c>
      <c r="C12" s="63">
        <v>0</v>
      </c>
      <c r="D12" s="63">
        <v>0</v>
      </c>
      <c r="E12" s="63">
        <v>0</v>
      </c>
      <c r="F12" s="63">
        <v>2</v>
      </c>
      <c r="G12" s="63">
        <v>0</v>
      </c>
      <c r="H12" s="63">
        <v>3</v>
      </c>
      <c r="I12" s="63">
        <v>4</v>
      </c>
      <c r="J12" s="63">
        <v>2</v>
      </c>
      <c r="K12" s="63">
        <v>0</v>
      </c>
      <c r="L12" s="63">
        <v>0</v>
      </c>
      <c r="M12" s="63">
        <v>0</v>
      </c>
      <c r="N12" s="60">
        <f>SUM(B12:M12)</f>
        <v>11</v>
      </c>
      <c r="O12" s="61" t="s">
        <v>117</v>
      </c>
    </row>
    <row r="13" spans="1:15" s="12" customFormat="1" ht="12.75">
      <c r="A13" s="64" t="s">
        <v>118</v>
      </c>
      <c r="B13" s="68">
        <v>0</v>
      </c>
      <c r="C13" s="69">
        <v>0</v>
      </c>
      <c r="D13" s="69">
        <v>2</v>
      </c>
      <c r="E13" s="69">
        <v>0</v>
      </c>
      <c r="F13" s="69">
        <v>3</v>
      </c>
      <c r="G13" s="69">
        <v>0</v>
      </c>
      <c r="H13" s="69">
        <v>3</v>
      </c>
      <c r="I13" s="69">
        <v>4</v>
      </c>
      <c r="J13" s="69">
        <v>2</v>
      </c>
      <c r="K13" s="66">
        <v>2</v>
      </c>
      <c r="L13" s="66">
        <v>0</v>
      </c>
      <c r="M13" s="66">
        <v>0</v>
      </c>
      <c r="N13" s="67">
        <f>SUM(B13:M13)</f>
        <v>16</v>
      </c>
      <c r="O13" s="70" t="s">
        <v>119</v>
      </c>
    </row>
    <row r="14" spans="1:15" s="11" customFormat="1" ht="22.5">
      <c r="A14" s="43" t="s">
        <v>120</v>
      </c>
      <c r="B14" s="71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4</v>
      </c>
      <c r="J14" s="72">
        <v>2</v>
      </c>
      <c r="K14" s="63">
        <v>0</v>
      </c>
      <c r="L14" s="63">
        <v>0</v>
      </c>
      <c r="M14" s="63">
        <v>0</v>
      </c>
      <c r="N14" s="60">
        <f t="shared" si="0"/>
        <v>6</v>
      </c>
      <c r="O14" s="70" t="s">
        <v>121</v>
      </c>
    </row>
    <row r="15" spans="1:15" s="11" customFormat="1" ht="12.75">
      <c r="A15" s="31" t="s">
        <v>122</v>
      </c>
      <c r="B15" s="58">
        <v>0</v>
      </c>
      <c r="C15" s="59">
        <v>0</v>
      </c>
      <c r="D15" s="59">
        <v>0</v>
      </c>
      <c r="E15" s="59">
        <v>2</v>
      </c>
      <c r="F15" s="59">
        <v>2</v>
      </c>
      <c r="G15" s="59">
        <v>0</v>
      </c>
      <c r="H15" s="59">
        <v>3</v>
      </c>
      <c r="I15" s="59">
        <v>4</v>
      </c>
      <c r="J15" s="59">
        <v>2</v>
      </c>
      <c r="K15" s="59">
        <v>2</v>
      </c>
      <c r="L15" s="59">
        <v>2</v>
      </c>
      <c r="M15" s="59">
        <v>2</v>
      </c>
      <c r="N15" s="67">
        <f>SUM(B15:M15)</f>
        <v>19</v>
      </c>
      <c r="O15" s="61" t="s">
        <v>123</v>
      </c>
    </row>
    <row r="16" spans="1:15" s="12" customFormat="1" ht="12.75" customHeight="1">
      <c r="A16" s="43" t="s">
        <v>124</v>
      </c>
      <c r="B16" s="71">
        <v>0</v>
      </c>
      <c r="C16" s="72">
        <v>0</v>
      </c>
      <c r="D16" s="72">
        <v>2</v>
      </c>
      <c r="E16" s="72">
        <v>0</v>
      </c>
      <c r="F16" s="72">
        <v>2</v>
      </c>
      <c r="G16" s="72">
        <v>0</v>
      </c>
      <c r="H16" s="72">
        <v>3</v>
      </c>
      <c r="I16" s="72">
        <v>4</v>
      </c>
      <c r="J16" s="72">
        <v>2</v>
      </c>
      <c r="K16" s="63">
        <v>2</v>
      </c>
      <c r="L16" s="63">
        <v>0</v>
      </c>
      <c r="M16" s="63">
        <v>0</v>
      </c>
      <c r="N16" s="67">
        <f>SUM(B16:M16)</f>
        <v>15</v>
      </c>
      <c r="O16" s="70" t="s">
        <v>125</v>
      </c>
    </row>
    <row r="17" spans="1:15" s="12" customFormat="1" ht="12.75">
      <c r="A17" s="31" t="s">
        <v>126</v>
      </c>
      <c r="B17" s="73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3</v>
      </c>
      <c r="I17" s="74">
        <v>4</v>
      </c>
      <c r="J17" s="74">
        <v>2</v>
      </c>
      <c r="K17" s="59">
        <v>0</v>
      </c>
      <c r="L17" s="59">
        <v>0</v>
      </c>
      <c r="M17" s="59">
        <v>0</v>
      </c>
      <c r="N17" s="60">
        <f>SUM(B17:M17)</f>
        <v>9</v>
      </c>
      <c r="O17" s="70" t="s">
        <v>127</v>
      </c>
    </row>
    <row r="18" spans="1:15" s="12" customFormat="1" ht="12.75">
      <c r="A18" s="43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75">
        <f t="shared" si="0"/>
        <v>0</v>
      </c>
      <c r="O18" s="61"/>
    </row>
    <row r="19" spans="1:15" s="12" customFormat="1" ht="12.75">
      <c r="A19" s="31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75">
        <f t="shared" si="0"/>
        <v>0</v>
      </c>
      <c r="O19" s="61"/>
    </row>
    <row r="20" spans="1:15" s="12" customFormat="1" ht="12.75">
      <c r="A20" s="43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75">
        <f t="shared" si="0"/>
        <v>0</v>
      </c>
      <c r="O20" s="61"/>
    </row>
    <row r="21" spans="1:15" s="12" customFormat="1" ht="12.75">
      <c r="A21" s="31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75">
        <f t="shared" si="0"/>
        <v>0</v>
      </c>
      <c r="O21" s="61"/>
    </row>
    <row r="22" spans="1:15" s="12" customFormat="1" ht="12.75">
      <c r="A22" s="43"/>
      <c r="B22" s="71"/>
      <c r="C22" s="72"/>
      <c r="D22" s="72"/>
      <c r="E22" s="72"/>
      <c r="F22" s="72"/>
      <c r="G22" s="72"/>
      <c r="H22" s="72"/>
      <c r="I22" s="72"/>
      <c r="J22" s="72"/>
      <c r="K22" s="63"/>
      <c r="L22" s="63"/>
      <c r="M22" s="63"/>
      <c r="N22" s="60">
        <f t="shared" si="0"/>
        <v>0</v>
      </c>
      <c r="O22" s="76"/>
    </row>
    <row r="23" spans="1:15" ht="12.75">
      <c r="A23" s="31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7">
        <f t="shared" si="0"/>
        <v>0</v>
      </c>
      <c r="O23" s="61"/>
    </row>
    <row r="24" spans="1:15" ht="12.75">
      <c r="A24" s="43"/>
      <c r="B24" s="71"/>
      <c r="C24" s="72"/>
      <c r="D24" s="72"/>
      <c r="E24" s="72"/>
      <c r="F24" s="72"/>
      <c r="G24" s="72"/>
      <c r="H24" s="72"/>
      <c r="I24" s="72"/>
      <c r="J24" s="72"/>
      <c r="K24" s="63"/>
      <c r="L24" s="63"/>
      <c r="M24" s="63"/>
      <c r="N24" s="60">
        <f t="shared" si="0"/>
        <v>0</v>
      </c>
      <c r="O24" s="76"/>
    </row>
    <row r="25" spans="1:15" ht="12.75">
      <c r="A25" s="31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7">
        <f t="shared" si="0"/>
        <v>0</v>
      </c>
      <c r="O25" s="61"/>
    </row>
    <row r="26" spans="1:15" ht="12.75">
      <c r="A26" s="43"/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7">
        <f t="shared" si="0"/>
        <v>0</v>
      </c>
      <c r="O26" s="61"/>
    </row>
    <row r="27" spans="1:15" ht="13.5" thickBot="1">
      <c r="A27" s="32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>
        <f t="shared" si="0"/>
        <v>0</v>
      </c>
      <c r="O27" s="80"/>
    </row>
    <row r="28" spans="1:15" ht="13.5" thickBot="1">
      <c r="A28" s="35"/>
      <c r="B28" s="81"/>
      <c r="C28" s="81"/>
      <c r="D28" s="81"/>
      <c r="E28" s="81"/>
      <c r="F28" s="81"/>
      <c r="G28" s="81"/>
      <c r="H28" s="81"/>
      <c r="I28" s="81"/>
      <c r="J28" s="81"/>
      <c r="K28" s="82"/>
      <c r="L28" s="82"/>
      <c r="M28" s="82"/>
      <c r="N28" s="82"/>
      <c r="O28" s="83"/>
    </row>
    <row r="29" spans="1:15" ht="13.5" thickBot="1">
      <c r="A29" s="35"/>
      <c r="B29" s="94" t="s">
        <v>24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  <c r="O29" s="83"/>
    </row>
    <row r="30" spans="1:15" ht="13.5" thickBot="1">
      <c r="A30" s="35"/>
      <c r="B30" s="97" t="s">
        <v>25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  <c r="O30" s="83"/>
    </row>
    <row r="31" spans="2:14" ht="13.5" thickBot="1">
      <c r="B31" s="100" t="s">
        <v>26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2"/>
    </row>
    <row r="32" ht="13.5" thickBot="1"/>
    <row r="33" spans="2:14" ht="13.5" thickBot="1">
      <c r="B33" s="103" t="s">
        <v>53</v>
      </c>
      <c r="C33" s="104"/>
      <c r="D33" s="104"/>
      <c r="E33" s="105"/>
      <c r="F33" s="84"/>
      <c r="M33" s="106" t="s">
        <v>34</v>
      </c>
      <c r="N33" s="107"/>
    </row>
    <row r="34" spans="1:14" ht="12.75">
      <c r="A34" s="26" t="s">
        <v>39</v>
      </c>
      <c r="B34" s="108" t="s">
        <v>38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10"/>
      <c r="M34" s="111" t="s">
        <v>31</v>
      </c>
      <c r="N34" s="112"/>
    </row>
    <row r="35" spans="1:14" ht="12.75">
      <c r="A35" s="27" t="s">
        <v>2</v>
      </c>
      <c r="B35" s="135" t="s">
        <v>40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7"/>
      <c r="M35" s="116" t="s">
        <v>32</v>
      </c>
      <c r="N35" s="117"/>
    </row>
    <row r="36" spans="1:14" ht="13.5" thickBot="1">
      <c r="A36" s="27" t="s">
        <v>3</v>
      </c>
      <c r="B36" s="138" t="s">
        <v>41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40"/>
      <c r="M36" s="121" t="s">
        <v>33</v>
      </c>
      <c r="N36" s="122"/>
    </row>
    <row r="37" spans="1:12" ht="12.75">
      <c r="A37" s="27" t="s">
        <v>10</v>
      </c>
      <c r="B37" s="135" t="s">
        <v>42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7"/>
    </row>
    <row r="38" spans="1:12" ht="12.75">
      <c r="A38" s="27" t="s">
        <v>43</v>
      </c>
      <c r="B38" s="135" t="s">
        <v>44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7"/>
    </row>
    <row r="39" spans="1:12" ht="12.75">
      <c r="A39" s="27" t="s">
        <v>45</v>
      </c>
      <c r="B39" s="135" t="s">
        <v>57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7"/>
    </row>
    <row r="40" spans="1:12" ht="12.75">
      <c r="A40" s="27" t="s">
        <v>46</v>
      </c>
      <c r="B40" s="135" t="s">
        <v>56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7"/>
    </row>
    <row r="41" spans="1:12" ht="12.75">
      <c r="A41" s="27" t="s">
        <v>47</v>
      </c>
      <c r="B41" s="135" t="s">
        <v>48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7"/>
    </row>
    <row r="42" spans="1:12" ht="12.75">
      <c r="A42" s="27" t="s">
        <v>8</v>
      </c>
      <c r="B42" s="135" t="s">
        <v>49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7"/>
    </row>
    <row r="43" spans="1:12" ht="12.75">
      <c r="A43" s="27" t="s">
        <v>21</v>
      </c>
      <c r="B43" s="135" t="s">
        <v>50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7"/>
    </row>
    <row r="44" spans="1:12" ht="12.75">
      <c r="A44" s="27" t="s">
        <v>36</v>
      </c>
      <c r="B44" s="135" t="s">
        <v>51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7"/>
    </row>
    <row r="45" spans="1:12" ht="12.75">
      <c r="A45" s="27" t="s">
        <v>35</v>
      </c>
      <c r="B45" s="135" t="s">
        <v>52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7"/>
    </row>
    <row r="46" spans="1:12" ht="13.5" thickBot="1">
      <c r="A46" s="28" t="s">
        <v>54</v>
      </c>
      <c r="B46" s="141" t="s">
        <v>55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3"/>
    </row>
  </sheetData>
  <sheetProtection/>
  <mergeCells count="22">
    <mergeCell ref="B43:L43"/>
    <mergeCell ref="B44:L44"/>
    <mergeCell ref="B45:L45"/>
    <mergeCell ref="B46:L46"/>
    <mergeCell ref="B37:L37"/>
    <mergeCell ref="B38:L38"/>
    <mergeCell ref="B39:L39"/>
    <mergeCell ref="B40:L40"/>
    <mergeCell ref="B41:L41"/>
    <mergeCell ref="B42:L42"/>
    <mergeCell ref="B34:L34"/>
    <mergeCell ref="M34:N34"/>
    <mergeCell ref="B35:L35"/>
    <mergeCell ref="M35:N35"/>
    <mergeCell ref="B36:L36"/>
    <mergeCell ref="M36:N36"/>
    <mergeCell ref="B1:N1"/>
    <mergeCell ref="B29:N29"/>
    <mergeCell ref="B30:N30"/>
    <mergeCell ref="B31:N31"/>
    <mergeCell ref="B33:E33"/>
    <mergeCell ref="M33:N3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F27" sqref="F27"/>
    </sheetView>
  </sheetViews>
  <sheetFormatPr defaultColWidth="18.7109375" defaultRowHeight="12.75"/>
  <cols>
    <col min="1" max="1" width="16.28125" style="1" customWidth="1"/>
    <col min="2" max="2" width="11.00390625" style="1" customWidth="1"/>
    <col min="3" max="3" width="14.00390625" style="1" customWidth="1"/>
    <col min="4" max="4" width="7.28125" style="7" customWidth="1"/>
    <col min="5" max="5" width="6.8515625" style="7" customWidth="1"/>
    <col min="6" max="6" width="22.7109375" style="7" customWidth="1"/>
    <col min="7" max="7" width="8.57421875" style="7" customWidth="1"/>
    <col min="8" max="8" width="11.7109375" style="7" customWidth="1"/>
    <col min="9" max="9" width="13.00390625" style="7" customWidth="1"/>
    <col min="10" max="10" width="8.28125" style="7" customWidth="1"/>
    <col min="11" max="11" width="6.00390625" style="1" customWidth="1"/>
    <col min="12" max="12" width="6.28125" style="1" customWidth="1"/>
    <col min="13" max="13" width="8.28125" style="1" customWidth="1"/>
    <col min="14" max="14" width="4.8515625" style="1" bestFit="1" customWidth="1"/>
    <col min="15" max="15" width="92.57421875" style="57" customWidth="1"/>
    <col min="16" max="16384" width="18.7109375" style="1" customWidth="1"/>
  </cols>
  <sheetData>
    <row r="1" spans="2:14" ht="23.25">
      <c r="B1" s="93" t="s">
        <v>58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2" customFormat="1" ht="12" thickBot="1">
      <c r="A2" s="10" t="s">
        <v>0</v>
      </c>
      <c r="B2" s="3" t="s">
        <v>1</v>
      </c>
      <c r="C2" s="3" t="s">
        <v>2</v>
      </c>
      <c r="D2" s="5" t="s">
        <v>3</v>
      </c>
      <c r="E2" s="5" t="s">
        <v>10</v>
      </c>
      <c r="F2" s="5" t="s">
        <v>11</v>
      </c>
      <c r="G2" s="5" t="s">
        <v>6</v>
      </c>
      <c r="H2" s="5" t="s">
        <v>12</v>
      </c>
      <c r="I2" s="5" t="s">
        <v>37</v>
      </c>
      <c r="J2" s="5" t="s">
        <v>8</v>
      </c>
      <c r="K2" s="3" t="s">
        <v>21</v>
      </c>
      <c r="L2" s="3" t="s">
        <v>36</v>
      </c>
      <c r="M2" s="3" t="s">
        <v>35</v>
      </c>
      <c r="N2" s="3" t="s">
        <v>15</v>
      </c>
      <c r="O2" s="16" t="s">
        <v>9</v>
      </c>
    </row>
    <row r="3" spans="1:15" s="2" customFormat="1" ht="12.75" thickBot="1" thickTop="1">
      <c r="A3" s="8" t="s">
        <v>29</v>
      </c>
      <c r="B3" s="9" t="s">
        <v>4</v>
      </c>
      <c r="C3" s="4" t="s">
        <v>5</v>
      </c>
      <c r="D3" s="6" t="s">
        <v>7</v>
      </c>
      <c r="E3" s="6" t="s">
        <v>7</v>
      </c>
      <c r="F3" s="6" t="s">
        <v>22</v>
      </c>
      <c r="G3" s="6" t="s">
        <v>13</v>
      </c>
      <c r="H3" s="6" t="s">
        <v>13</v>
      </c>
      <c r="I3" s="6" t="s">
        <v>19</v>
      </c>
      <c r="J3" s="6" t="s">
        <v>7</v>
      </c>
      <c r="K3" s="13" t="s">
        <v>7</v>
      </c>
      <c r="L3" s="13" t="s">
        <v>7</v>
      </c>
      <c r="M3" s="4" t="s">
        <v>28</v>
      </c>
      <c r="N3" s="4" t="s">
        <v>14</v>
      </c>
      <c r="O3" s="17"/>
    </row>
    <row r="4" spans="1:15" s="2" customFormat="1" ht="12" thickTop="1">
      <c r="A4" s="25" t="s">
        <v>30</v>
      </c>
      <c r="B4" s="10" t="s">
        <v>16</v>
      </c>
      <c r="C4" s="10" t="s">
        <v>16</v>
      </c>
      <c r="D4" s="22" t="s">
        <v>17</v>
      </c>
      <c r="E4" s="22" t="s">
        <v>17</v>
      </c>
      <c r="F4" s="22" t="s">
        <v>23</v>
      </c>
      <c r="G4" s="22" t="s">
        <v>17</v>
      </c>
      <c r="H4" s="22" t="s">
        <v>18</v>
      </c>
      <c r="I4" s="22" t="s">
        <v>20</v>
      </c>
      <c r="J4" s="22" t="s">
        <v>17</v>
      </c>
      <c r="K4" s="23" t="s">
        <v>17</v>
      </c>
      <c r="L4" s="23" t="s">
        <v>17</v>
      </c>
      <c r="M4" s="24" t="s">
        <v>16</v>
      </c>
      <c r="N4" s="25" t="s">
        <v>27</v>
      </c>
      <c r="O4" s="18"/>
    </row>
    <row r="5" spans="1:15" s="12" customFormat="1" ht="12.75">
      <c r="A5" s="31" t="s">
        <v>205</v>
      </c>
      <c r="B5" s="29" t="s">
        <v>15</v>
      </c>
      <c r="C5" s="21" t="s">
        <v>15</v>
      </c>
      <c r="D5" s="21" t="s">
        <v>15</v>
      </c>
      <c r="E5" s="21">
        <v>2</v>
      </c>
      <c r="F5" s="21" t="s">
        <v>15</v>
      </c>
      <c r="G5" s="21" t="s">
        <v>15</v>
      </c>
      <c r="H5" s="21">
        <v>3</v>
      </c>
      <c r="I5" s="21"/>
      <c r="J5" s="21" t="s">
        <v>15</v>
      </c>
      <c r="K5" s="21">
        <v>2</v>
      </c>
      <c r="L5" s="21"/>
      <c r="M5" s="21">
        <v>2</v>
      </c>
      <c r="N5" s="38">
        <f aca="true" t="shared" si="0" ref="N5:N43">SUM(B5:M5)</f>
        <v>9</v>
      </c>
      <c r="O5" s="34"/>
    </row>
    <row r="6" spans="1:15" s="12" customFormat="1" ht="12.75">
      <c r="A6" s="31" t="s">
        <v>206</v>
      </c>
      <c r="B6" s="29"/>
      <c r="C6" s="21"/>
      <c r="D6" s="21">
        <v>2</v>
      </c>
      <c r="E6" s="21"/>
      <c r="F6" s="21">
        <v>2</v>
      </c>
      <c r="G6" s="21">
        <v>0</v>
      </c>
      <c r="H6" s="21">
        <v>3</v>
      </c>
      <c r="I6" s="21">
        <v>4</v>
      </c>
      <c r="J6" s="21">
        <v>2</v>
      </c>
      <c r="K6" s="21"/>
      <c r="L6" s="21"/>
      <c r="M6" s="21">
        <v>4</v>
      </c>
      <c r="N6" s="38">
        <v>17</v>
      </c>
      <c r="O6" s="34" t="s">
        <v>141</v>
      </c>
    </row>
    <row r="7" spans="1:15" s="12" customFormat="1" ht="12.75" customHeight="1">
      <c r="A7" s="31" t="s">
        <v>134</v>
      </c>
      <c r="B7" s="29" t="s">
        <v>15</v>
      </c>
      <c r="C7" s="21">
        <v>4</v>
      </c>
      <c r="D7" s="21">
        <v>2</v>
      </c>
      <c r="E7" s="21">
        <v>2</v>
      </c>
      <c r="F7" s="21">
        <v>5</v>
      </c>
      <c r="G7" s="21" t="s">
        <v>15</v>
      </c>
      <c r="H7" s="21" t="s">
        <v>15</v>
      </c>
      <c r="I7" s="21"/>
      <c r="J7" s="21">
        <v>2</v>
      </c>
      <c r="K7" s="21">
        <v>2</v>
      </c>
      <c r="L7" s="21">
        <v>2</v>
      </c>
      <c r="M7" s="21"/>
      <c r="N7" s="39">
        <f t="shared" si="0"/>
        <v>19</v>
      </c>
      <c r="O7" s="34"/>
    </row>
    <row r="8" spans="1:15" s="12" customFormat="1" ht="12.75">
      <c r="A8" s="43" t="s">
        <v>139</v>
      </c>
      <c r="B8" s="44" t="s">
        <v>15</v>
      </c>
      <c r="C8" s="45">
        <v>4</v>
      </c>
      <c r="D8" s="45">
        <v>2</v>
      </c>
      <c r="E8" s="45">
        <v>2</v>
      </c>
      <c r="F8" s="45">
        <v>2</v>
      </c>
      <c r="G8" s="45" t="s">
        <v>15</v>
      </c>
      <c r="H8" s="45">
        <v>3</v>
      </c>
      <c r="I8" s="45"/>
      <c r="J8" s="45" t="s">
        <v>15</v>
      </c>
      <c r="K8" s="45">
        <v>2</v>
      </c>
      <c r="L8" s="45">
        <v>2</v>
      </c>
      <c r="M8" s="45">
        <v>2</v>
      </c>
      <c r="N8" s="39">
        <f t="shared" si="0"/>
        <v>19</v>
      </c>
      <c r="O8" s="34"/>
    </row>
    <row r="9" spans="1:15" s="12" customFormat="1" ht="12.75">
      <c r="A9" s="31" t="s">
        <v>84</v>
      </c>
      <c r="B9" s="30" t="s">
        <v>15</v>
      </c>
      <c r="C9" s="19" t="s">
        <v>15</v>
      </c>
      <c r="D9" s="19">
        <v>2</v>
      </c>
      <c r="E9" s="19"/>
      <c r="F9" s="19" t="s">
        <v>15</v>
      </c>
      <c r="G9" s="19" t="s">
        <v>15</v>
      </c>
      <c r="H9" s="19"/>
      <c r="I9" s="19"/>
      <c r="J9" s="19">
        <v>2</v>
      </c>
      <c r="K9" s="21"/>
      <c r="L9" s="21"/>
      <c r="M9" s="21"/>
      <c r="N9" s="38">
        <f t="shared" si="0"/>
        <v>4</v>
      </c>
      <c r="O9" s="76"/>
    </row>
    <row r="10" spans="1:15" ht="12.75">
      <c r="A10" s="43" t="s">
        <v>140</v>
      </c>
      <c r="B10" s="44" t="s">
        <v>15</v>
      </c>
      <c r="C10" s="45" t="s">
        <v>15</v>
      </c>
      <c r="D10" s="45">
        <v>2</v>
      </c>
      <c r="E10" s="45">
        <v>2</v>
      </c>
      <c r="F10" s="45" t="s">
        <v>15</v>
      </c>
      <c r="G10" s="45">
        <v>2</v>
      </c>
      <c r="H10" s="45" t="s">
        <v>15</v>
      </c>
      <c r="I10" s="45"/>
      <c r="J10" s="45" t="s">
        <v>15</v>
      </c>
      <c r="K10" s="45" t="s">
        <v>15</v>
      </c>
      <c r="L10" s="45">
        <v>2</v>
      </c>
      <c r="M10" s="45">
        <v>2</v>
      </c>
      <c r="N10" s="38">
        <f t="shared" si="0"/>
        <v>10</v>
      </c>
      <c r="O10" s="34" t="s">
        <v>141</v>
      </c>
    </row>
    <row r="11" spans="1:15" s="12" customFormat="1" ht="12.75">
      <c r="A11" s="31" t="s">
        <v>142</v>
      </c>
      <c r="B11" s="29" t="s">
        <v>15</v>
      </c>
      <c r="C11" s="21" t="s">
        <v>15</v>
      </c>
      <c r="D11" s="21">
        <v>2</v>
      </c>
      <c r="E11" s="21">
        <v>2</v>
      </c>
      <c r="F11" s="21">
        <v>2</v>
      </c>
      <c r="G11" s="21" t="s">
        <v>15</v>
      </c>
      <c r="H11" s="21">
        <v>3</v>
      </c>
      <c r="I11" s="21"/>
      <c r="J11" s="21">
        <v>2</v>
      </c>
      <c r="K11" s="21">
        <v>2</v>
      </c>
      <c r="L11" s="21">
        <v>2</v>
      </c>
      <c r="M11" s="21"/>
      <c r="N11" s="39">
        <f t="shared" si="0"/>
        <v>15</v>
      </c>
      <c r="O11" s="34"/>
    </row>
    <row r="12" spans="1:15" s="12" customFormat="1" ht="12.75">
      <c r="A12" s="31" t="s">
        <v>145</v>
      </c>
      <c r="B12" s="29" t="s">
        <v>15</v>
      </c>
      <c r="C12" s="21" t="s">
        <v>15</v>
      </c>
      <c r="D12" s="21" t="s">
        <v>15</v>
      </c>
      <c r="E12" s="21" t="s">
        <v>15</v>
      </c>
      <c r="F12" s="21" t="s">
        <v>15</v>
      </c>
      <c r="G12" s="21" t="s">
        <v>15</v>
      </c>
      <c r="H12" s="21" t="s">
        <v>15</v>
      </c>
      <c r="I12" s="21"/>
      <c r="J12" s="21" t="s">
        <v>15</v>
      </c>
      <c r="K12" s="21" t="s">
        <v>15</v>
      </c>
      <c r="L12" s="21">
        <v>2</v>
      </c>
      <c r="M12" s="21">
        <v>2</v>
      </c>
      <c r="N12" s="38">
        <f t="shared" si="0"/>
        <v>4</v>
      </c>
      <c r="O12" s="34"/>
    </row>
    <row r="13" spans="1:15" s="14" customFormat="1" ht="12.75">
      <c r="A13" s="43" t="s">
        <v>146</v>
      </c>
      <c r="B13" s="44" t="s">
        <v>15</v>
      </c>
      <c r="C13" s="45" t="s">
        <v>15</v>
      </c>
      <c r="D13" s="45">
        <v>2</v>
      </c>
      <c r="E13" s="45" t="s">
        <v>15</v>
      </c>
      <c r="F13" s="45">
        <v>2</v>
      </c>
      <c r="G13" s="45" t="s">
        <v>15</v>
      </c>
      <c r="H13" s="45" t="s">
        <v>15</v>
      </c>
      <c r="I13" s="45"/>
      <c r="J13" s="45">
        <v>2</v>
      </c>
      <c r="K13" s="45">
        <v>2</v>
      </c>
      <c r="L13" s="45">
        <v>2</v>
      </c>
      <c r="M13" s="45"/>
      <c r="N13" s="38">
        <f t="shared" si="0"/>
        <v>10</v>
      </c>
      <c r="O13" s="34"/>
    </row>
    <row r="14" spans="1:15" s="12" customFormat="1" ht="12.75">
      <c r="A14" s="31" t="s">
        <v>147</v>
      </c>
      <c r="B14" s="30" t="s">
        <v>15</v>
      </c>
      <c r="C14" s="19" t="s">
        <v>15</v>
      </c>
      <c r="D14" s="19" t="s">
        <v>15</v>
      </c>
      <c r="E14" s="19" t="s">
        <v>15</v>
      </c>
      <c r="F14" s="19" t="s">
        <v>15</v>
      </c>
      <c r="G14" s="19">
        <v>2</v>
      </c>
      <c r="H14" s="19"/>
      <c r="I14" s="19"/>
      <c r="J14" s="19">
        <v>2</v>
      </c>
      <c r="K14" s="21"/>
      <c r="L14" s="21"/>
      <c r="M14" s="21"/>
      <c r="N14" s="38">
        <f t="shared" si="0"/>
        <v>4</v>
      </c>
      <c r="O14" s="76"/>
    </row>
    <row r="15" spans="1:15" s="11" customFormat="1" ht="12.75">
      <c r="A15" s="43" t="s">
        <v>148</v>
      </c>
      <c r="B15" s="46"/>
      <c r="C15" s="47" t="s">
        <v>15</v>
      </c>
      <c r="D15" s="47">
        <v>2</v>
      </c>
      <c r="E15" s="47"/>
      <c r="F15" s="47" t="s">
        <v>15</v>
      </c>
      <c r="G15" s="47" t="s">
        <v>15</v>
      </c>
      <c r="H15" s="47"/>
      <c r="I15" s="47"/>
      <c r="J15" s="47" t="s">
        <v>15</v>
      </c>
      <c r="K15" s="45"/>
      <c r="L15" s="45"/>
      <c r="M15" s="45"/>
      <c r="N15" s="38">
        <f t="shared" si="0"/>
        <v>2</v>
      </c>
      <c r="O15" s="76"/>
    </row>
    <row r="16" spans="1:15" s="12" customFormat="1" ht="12.75">
      <c r="A16" s="31" t="s">
        <v>149</v>
      </c>
      <c r="B16" s="30"/>
      <c r="C16" s="19" t="s">
        <v>15</v>
      </c>
      <c r="D16" s="19">
        <v>2</v>
      </c>
      <c r="E16" s="19">
        <v>2</v>
      </c>
      <c r="F16" s="19">
        <v>2</v>
      </c>
      <c r="G16" s="19" t="s">
        <v>15</v>
      </c>
      <c r="H16" s="19">
        <v>3</v>
      </c>
      <c r="I16" s="19" t="s">
        <v>15</v>
      </c>
      <c r="J16" s="19" t="s">
        <v>15</v>
      </c>
      <c r="K16" s="21"/>
      <c r="L16" s="21"/>
      <c r="M16" s="21"/>
      <c r="N16" s="38">
        <f t="shared" si="0"/>
        <v>9</v>
      </c>
      <c r="O16" s="76"/>
    </row>
    <row r="17" spans="1:15" s="12" customFormat="1" ht="12.75">
      <c r="A17" s="31" t="s">
        <v>207</v>
      </c>
      <c r="B17" s="30">
        <v>0</v>
      </c>
      <c r="C17" s="19">
        <v>0</v>
      </c>
      <c r="D17" s="19">
        <v>2</v>
      </c>
      <c r="E17" s="19">
        <v>0</v>
      </c>
      <c r="F17" s="19">
        <v>2</v>
      </c>
      <c r="G17" s="19">
        <v>0</v>
      </c>
      <c r="H17" s="19">
        <v>3</v>
      </c>
      <c r="I17" s="19">
        <v>4</v>
      </c>
      <c r="J17" s="19">
        <v>0</v>
      </c>
      <c r="K17" s="21">
        <v>0</v>
      </c>
      <c r="L17" s="21">
        <v>0</v>
      </c>
      <c r="M17" s="21">
        <v>4</v>
      </c>
      <c r="N17" s="38">
        <v>15</v>
      </c>
      <c r="O17" s="76"/>
    </row>
    <row r="18" spans="1:15" s="12" customFormat="1" ht="12.75">
      <c r="A18" s="31" t="s">
        <v>151</v>
      </c>
      <c r="B18" s="29" t="s">
        <v>15</v>
      </c>
      <c r="C18" s="21" t="s">
        <v>15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/>
      <c r="J18" s="21" t="s">
        <v>15</v>
      </c>
      <c r="K18" s="21">
        <v>2</v>
      </c>
      <c r="L18" s="21">
        <v>2</v>
      </c>
      <c r="M18" s="21"/>
      <c r="N18" s="38">
        <f t="shared" si="0"/>
        <v>4</v>
      </c>
      <c r="O18" s="34"/>
    </row>
    <row r="19" spans="1:15" s="11" customFormat="1" ht="12.75">
      <c r="A19" s="43" t="s">
        <v>208</v>
      </c>
      <c r="B19" s="44" t="s">
        <v>15</v>
      </c>
      <c r="C19" s="45" t="s">
        <v>15</v>
      </c>
      <c r="D19" s="45">
        <v>2</v>
      </c>
      <c r="E19" s="45">
        <v>2</v>
      </c>
      <c r="F19" s="45" t="s">
        <v>15</v>
      </c>
      <c r="G19" s="45">
        <v>2</v>
      </c>
      <c r="H19" s="45" t="s">
        <v>15</v>
      </c>
      <c r="I19" s="45"/>
      <c r="J19" s="45">
        <v>2</v>
      </c>
      <c r="K19" s="45" t="s">
        <v>15</v>
      </c>
      <c r="L19" s="45">
        <v>2</v>
      </c>
      <c r="M19" s="45">
        <v>2</v>
      </c>
      <c r="N19" s="39">
        <f t="shared" si="0"/>
        <v>12</v>
      </c>
      <c r="O19" s="34" t="s">
        <v>141</v>
      </c>
    </row>
    <row r="20" spans="1:15" s="11" customFormat="1" ht="12.75">
      <c r="A20" s="43" t="s">
        <v>155</v>
      </c>
      <c r="B20" s="44" t="s">
        <v>15</v>
      </c>
      <c r="C20" s="45" t="s">
        <v>15</v>
      </c>
      <c r="D20" s="45">
        <v>2</v>
      </c>
      <c r="E20" s="45">
        <v>2</v>
      </c>
      <c r="F20" s="45">
        <v>2</v>
      </c>
      <c r="G20" s="45" t="s">
        <v>15</v>
      </c>
      <c r="H20" s="45" t="s">
        <v>15</v>
      </c>
      <c r="I20" s="45"/>
      <c r="J20" s="45">
        <v>2</v>
      </c>
      <c r="K20" s="45">
        <v>2</v>
      </c>
      <c r="L20" s="45">
        <v>2</v>
      </c>
      <c r="M20" s="45"/>
      <c r="N20" s="39">
        <f t="shared" si="0"/>
        <v>12</v>
      </c>
      <c r="O20" s="34"/>
    </row>
    <row r="21" spans="1:15" s="11" customFormat="1" ht="12.75">
      <c r="A21" s="43" t="s">
        <v>158</v>
      </c>
      <c r="B21" s="44" t="s">
        <v>15</v>
      </c>
      <c r="C21" s="45" t="s">
        <v>15</v>
      </c>
      <c r="D21" s="45" t="s">
        <v>15</v>
      </c>
      <c r="E21" s="45">
        <v>2</v>
      </c>
      <c r="F21" s="45">
        <v>2</v>
      </c>
      <c r="G21" s="45" t="s">
        <v>15</v>
      </c>
      <c r="H21" s="45" t="s">
        <v>15</v>
      </c>
      <c r="I21" s="45"/>
      <c r="J21" s="45">
        <v>2</v>
      </c>
      <c r="K21" s="45" t="s">
        <v>15</v>
      </c>
      <c r="L21" s="45"/>
      <c r="M21" s="45">
        <v>2</v>
      </c>
      <c r="N21" s="38">
        <f t="shared" si="0"/>
        <v>8</v>
      </c>
      <c r="O21" s="34"/>
    </row>
    <row r="22" spans="1:15" s="11" customFormat="1" ht="12.75">
      <c r="A22" s="43" t="s">
        <v>209</v>
      </c>
      <c r="B22" s="44"/>
      <c r="C22" s="45"/>
      <c r="D22" s="45">
        <v>2</v>
      </c>
      <c r="E22" s="45"/>
      <c r="F22" s="45">
        <v>2</v>
      </c>
      <c r="G22" s="45">
        <v>2</v>
      </c>
      <c r="H22" s="45">
        <v>3</v>
      </c>
      <c r="I22" s="45">
        <v>8</v>
      </c>
      <c r="J22" s="45">
        <v>2</v>
      </c>
      <c r="K22" s="45"/>
      <c r="L22" s="45"/>
      <c r="M22" s="45">
        <v>2</v>
      </c>
      <c r="N22" s="38">
        <v>21</v>
      </c>
      <c r="O22" s="34"/>
    </row>
    <row r="23" spans="1:15" s="11" customFormat="1" ht="12.75">
      <c r="A23" s="43" t="s">
        <v>210</v>
      </c>
      <c r="B23" s="44">
        <v>4</v>
      </c>
      <c r="C23" s="45">
        <v>4</v>
      </c>
      <c r="D23" s="45">
        <v>2</v>
      </c>
      <c r="E23" s="45">
        <v>2</v>
      </c>
      <c r="F23" s="45">
        <v>5</v>
      </c>
      <c r="G23" s="45"/>
      <c r="H23" s="45">
        <v>3</v>
      </c>
      <c r="I23" s="45">
        <v>8</v>
      </c>
      <c r="J23" s="45">
        <v>0</v>
      </c>
      <c r="K23" s="45">
        <v>0</v>
      </c>
      <c r="L23" s="45">
        <v>2</v>
      </c>
      <c r="M23" s="45"/>
      <c r="N23" s="38">
        <v>30</v>
      </c>
      <c r="O23" s="34"/>
    </row>
    <row r="24" spans="1:15" s="12" customFormat="1" ht="12.75">
      <c r="A24" s="43" t="s">
        <v>161</v>
      </c>
      <c r="B24" s="44" t="s">
        <v>15</v>
      </c>
      <c r="C24" s="45" t="s">
        <v>15</v>
      </c>
      <c r="D24" s="45">
        <v>2</v>
      </c>
      <c r="E24" s="45">
        <v>2</v>
      </c>
      <c r="F24" s="45">
        <v>5</v>
      </c>
      <c r="G24" s="45" t="s">
        <v>15</v>
      </c>
      <c r="H24" s="45" t="s">
        <v>15</v>
      </c>
      <c r="I24" s="45"/>
      <c r="J24" s="45">
        <v>2</v>
      </c>
      <c r="K24" s="45">
        <v>2</v>
      </c>
      <c r="L24" s="45">
        <v>2</v>
      </c>
      <c r="M24" s="45"/>
      <c r="N24" s="39">
        <f t="shared" si="0"/>
        <v>15</v>
      </c>
      <c r="O24" s="34"/>
    </row>
    <row r="25" spans="1:15" s="14" customFormat="1" ht="12.75">
      <c r="A25" s="31" t="s">
        <v>168</v>
      </c>
      <c r="B25" s="30" t="s">
        <v>15</v>
      </c>
      <c r="C25" s="19" t="s">
        <v>15</v>
      </c>
      <c r="D25" s="19">
        <v>2</v>
      </c>
      <c r="E25" s="19">
        <v>2</v>
      </c>
      <c r="F25" s="19">
        <v>2</v>
      </c>
      <c r="G25" s="19" t="s">
        <v>15</v>
      </c>
      <c r="H25" s="19">
        <v>3</v>
      </c>
      <c r="I25" s="19">
        <v>4</v>
      </c>
      <c r="J25" s="19" t="s">
        <v>15</v>
      </c>
      <c r="K25" s="21"/>
      <c r="L25" s="21"/>
      <c r="M25" s="21"/>
      <c r="N25" s="39">
        <f t="shared" si="0"/>
        <v>13</v>
      </c>
      <c r="O25" s="76"/>
    </row>
    <row r="26" spans="1:15" s="14" customFormat="1" ht="12.75">
      <c r="A26" s="31" t="s">
        <v>211</v>
      </c>
      <c r="B26" s="30">
        <v>4</v>
      </c>
      <c r="C26" s="19">
        <v>4</v>
      </c>
      <c r="D26" s="19">
        <v>2</v>
      </c>
      <c r="E26" s="19">
        <v>2</v>
      </c>
      <c r="F26" s="19">
        <v>5</v>
      </c>
      <c r="G26" s="19"/>
      <c r="H26" s="19">
        <v>3</v>
      </c>
      <c r="I26" s="19">
        <v>4</v>
      </c>
      <c r="J26" s="19">
        <v>2</v>
      </c>
      <c r="K26" s="21">
        <v>2</v>
      </c>
      <c r="L26" s="21">
        <v>2</v>
      </c>
      <c r="M26" s="21"/>
      <c r="N26" s="39">
        <v>30</v>
      </c>
      <c r="O26" s="76"/>
    </row>
    <row r="27" spans="1:15" s="12" customFormat="1" ht="12.75">
      <c r="A27" s="43" t="s">
        <v>169</v>
      </c>
      <c r="B27" s="44">
        <v>2</v>
      </c>
      <c r="C27" s="45">
        <v>4</v>
      </c>
      <c r="D27" s="45">
        <v>2</v>
      </c>
      <c r="E27" s="45">
        <v>2</v>
      </c>
      <c r="F27" s="45">
        <v>2</v>
      </c>
      <c r="G27" s="45" t="s">
        <v>15</v>
      </c>
      <c r="H27" s="45" t="s">
        <v>15</v>
      </c>
      <c r="I27" s="45">
        <v>4</v>
      </c>
      <c r="J27" s="45">
        <v>2</v>
      </c>
      <c r="K27" s="45">
        <v>2</v>
      </c>
      <c r="L27" s="45">
        <v>2</v>
      </c>
      <c r="M27" s="45"/>
      <c r="N27" s="37">
        <f t="shared" si="0"/>
        <v>22</v>
      </c>
      <c r="O27" s="34"/>
    </row>
    <row r="28" spans="1:15" s="12" customFormat="1" ht="12.75">
      <c r="A28" s="31" t="s">
        <v>170</v>
      </c>
      <c r="B28" s="29">
        <v>2</v>
      </c>
      <c r="C28" s="21" t="s">
        <v>15</v>
      </c>
      <c r="D28" s="21">
        <v>2</v>
      </c>
      <c r="E28" s="21" t="s">
        <v>15</v>
      </c>
      <c r="F28" s="21">
        <v>1</v>
      </c>
      <c r="G28" s="21" t="s">
        <v>15</v>
      </c>
      <c r="H28" s="21">
        <v>3</v>
      </c>
      <c r="I28" s="21">
        <v>8</v>
      </c>
      <c r="J28" s="21" t="s">
        <v>15</v>
      </c>
      <c r="K28" s="21">
        <v>2</v>
      </c>
      <c r="L28" s="21">
        <v>2</v>
      </c>
      <c r="M28" s="21">
        <v>4</v>
      </c>
      <c r="N28" s="37">
        <f t="shared" si="0"/>
        <v>24</v>
      </c>
      <c r="O28" s="34" t="s">
        <v>171</v>
      </c>
    </row>
    <row r="29" spans="1:15" s="12" customFormat="1" ht="12.75">
      <c r="A29" s="43" t="s">
        <v>176</v>
      </c>
      <c r="B29" s="44" t="s">
        <v>15</v>
      </c>
      <c r="C29" s="45" t="s">
        <v>15</v>
      </c>
      <c r="D29" s="45" t="s">
        <v>15</v>
      </c>
      <c r="E29" s="45" t="s">
        <v>15</v>
      </c>
      <c r="F29" s="45">
        <v>5</v>
      </c>
      <c r="G29" s="45" t="s">
        <v>15</v>
      </c>
      <c r="H29" s="45">
        <v>3</v>
      </c>
      <c r="I29" s="45">
        <v>8</v>
      </c>
      <c r="J29" s="45" t="s">
        <v>15</v>
      </c>
      <c r="K29" s="45">
        <v>2</v>
      </c>
      <c r="L29" s="45">
        <v>2</v>
      </c>
      <c r="M29" s="45">
        <v>2</v>
      </c>
      <c r="N29" s="37">
        <f t="shared" si="0"/>
        <v>22</v>
      </c>
      <c r="O29" s="34" t="s">
        <v>177</v>
      </c>
    </row>
    <row r="30" spans="1:15" s="12" customFormat="1" ht="12.75">
      <c r="A30" s="31" t="s">
        <v>178</v>
      </c>
      <c r="B30" s="29">
        <v>2</v>
      </c>
      <c r="C30" s="21">
        <v>4</v>
      </c>
      <c r="D30" s="21">
        <v>2</v>
      </c>
      <c r="E30" s="21">
        <v>2</v>
      </c>
      <c r="F30" s="21">
        <v>2</v>
      </c>
      <c r="G30" s="21"/>
      <c r="H30" s="21"/>
      <c r="I30" s="21">
        <v>8</v>
      </c>
      <c r="J30" s="21">
        <v>2</v>
      </c>
      <c r="K30" s="21">
        <v>2</v>
      </c>
      <c r="L30" s="21">
        <v>2</v>
      </c>
      <c r="M30" s="21">
        <v>2</v>
      </c>
      <c r="N30" s="37">
        <f t="shared" si="0"/>
        <v>28</v>
      </c>
      <c r="O30" s="34" t="s">
        <v>179</v>
      </c>
    </row>
    <row r="31" spans="1:15" s="12" customFormat="1" ht="12.75">
      <c r="A31" s="31" t="s">
        <v>212</v>
      </c>
      <c r="B31" s="29">
        <v>0</v>
      </c>
      <c r="C31" s="21">
        <v>0</v>
      </c>
      <c r="D31" s="21">
        <v>2</v>
      </c>
      <c r="E31" s="21">
        <v>0</v>
      </c>
      <c r="F31" s="21">
        <v>2</v>
      </c>
      <c r="G31" s="21">
        <v>0</v>
      </c>
      <c r="H31" s="21">
        <v>0</v>
      </c>
      <c r="I31" s="21">
        <v>4</v>
      </c>
      <c r="J31" s="21">
        <v>0</v>
      </c>
      <c r="K31" s="21">
        <v>0</v>
      </c>
      <c r="L31" s="21">
        <v>0</v>
      </c>
      <c r="M31" s="21">
        <v>4</v>
      </c>
      <c r="N31" s="37">
        <v>12</v>
      </c>
      <c r="O31" s="34"/>
    </row>
    <row r="32" spans="1:15" s="12" customFormat="1" ht="12.75">
      <c r="A32" s="31" t="s">
        <v>213</v>
      </c>
      <c r="B32" s="29"/>
      <c r="C32" s="21"/>
      <c r="D32" s="21">
        <v>2</v>
      </c>
      <c r="E32" s="21"/>
      <c r="F32" s="21">
        <v>1</v>
      </c>
      <c r="G32" s="21"/>
      <c r="H32" s="21">
        <v>3</v>
      </c>
      <c r="I32" s="21">
        <v>4</v>
      </c>
      <c r="J32" s="21"/>
      <c r="K32" s="21"/>
      <c r="L32" s="21"/>
      <c r="M32" s="21">
        <v>4</v>
      </c>
      <c r="N32" s="37">
        <v>14</v>
      </c>
      <c r="O32" s="34"/>
    </row>
    <row r="33" spans="1:15" s="12" customFormat="1" ht="12.75">
      <c r="A33" s="31" t="s">
        <v>214</v>
      </c>
      <c r="B33" s="29"/>
      <c r="C33" s="21">
        <v>4</v>
      </c>
      <c r="D33" s="21">
        <v>2</v>
      </c>
      <c r="E33" s="21">
        <v>2</v>
      </c>
      <c r="F33" s="21">
        <v>3</v>
      </c>
      <c r="G33" s="21"/>
      <c r="H33" s="21">
        <v>3</v>
      </c>
      <c r="I33" s="21">
        <v>8</v>
      </c>
      <c r="J33" s="21">
        <v>2</v>
      </c>
      <c r="K33" s="21">
        <v>2</v>
      </c>
      <c r="L33" s="21">
        <v>2</v>
      </c>
      <c r="M33" s="21"/>
      <c r="N33" s="37">
        <v>28</v>
      </c>
      <c r="O33" s="34"/>
    </row>
    <row r="34" spans="1:15" s="12" customFormat="1" ht="12.75">
      <c r="A34" s="43" t="s">
        <v>186</v>
      </c>
      <c r="B34" s="46" t="s">
        <v>15</v>
      </c>
      <c r="C34" s="47" t="s">
        <v>15</v>
      </c>
      <c r="D34" s="47" t="s">
        <v>15</v>
      </c>
      <c r="E34" s="47">
        <v>2</v>
      </c>
      <c r="F34" s="47">
        <v>2</v>
      </c>
      <c r="G34" s="47" t="s">
        <v>15</v>
      </c>
      <c r="H34" s="47">
        <v>3</v>
      </c>
      <c r="I34" s="47"/>
      <c r="J34" s="47">
        <v>2</v>
      </c>
      <c r="K34" s="45"/>
      <c r="L34" s="45"/>
      <c r="M34" s="45"/>
      <c r="N34" s="38">
        <f t="shared" si="0"/>
        <v>9</v>
      </c>
      <c r="O34" s="76"/>
    </row>
    <row r="35" spans="1:15" ht="12.75">
      <c r="A35" s="43" t="s">
        <v>190</v>
      </c>
      <c r="B35" s="44" t="s">
        <v>15</v>
      </c>
      <c r="C35" s="45" t="s">
        <v>15</v>
      </c>
      <c r="D35" s="45" t="s">
        <v>15</v>
      </c>
      <c r="E35" s="45" t="s">
        <v>15</v>
      </c>
      <c r="F35" s="45" t="s">
        <v>15</v>
      </c>
      <c r="G35" s="45" t="s">
        <v>15</v>
      </c>
      <c r="H35" s="45" t="s">
        <v>15</v>
      </c>
      <c r="I35" s="45"/>
      <c r="J35" s="45" t="s">
        <v>15</v>
      </c>
      <c r="K35" s="45" t="s">
        <v>15</v>
      </c>
      <c r="L35" s="45"/>
      <c r="M35" s="45">
        <v>4</v>
      </c>
      <c r="N35" s="38">
        <f t="shared" si="0"/>
        <v>4</v>
      </c>
      <c r="O35" s="34" t="s">
        <v>141</v>
      </c>
    </row>
    <row r="36" spans="1:15" ht="12.75">
      <c r="A36" s="31" t="s">
        <v>191</v>
      </c>
      <c r="B36" s="29" t="s">
        <v>15</v>
      </c>
      <c r="C36" s="21" t="s">
        <v>15</v>
      </c>
      <c r="D36" s="21">
        <v>2</v>
      </c>
      <c r="E36" s="21" t="s">
        <v>15</v>
      </c>
      <c r="F36" s="21">
        <v>2</v>
      </c>
      <c r="G36" s="21" t="s">
        <v>15</v>
      </c>
      <c r="H36" s="21">
        <v>3</v>
      </c>
      <c r="I36" s="21"/>
      <c r="J36" s="21" t="s">
        <v>15</v>
      </c>
      <c r="K36" s="21" t="s">
        <v>15</v>
      </c>
      <c r="L36" s="21"/>
      <c r="M36" s="21">
        <v>4</v>
      </c>
      <c r="N36" s="39">
        <f t="shared" si="0"/>
        <v>11</v>
      </c>
      <c r="O36" s="34"/>
    </row>
    <row r="37" spans="1:15" ht="12.75">
      <c r="A37" s="43" t="s">
        <v>192</v>
      </c>
      <c r="B37" s="46"/>
      <c r="C37" s="47" t="s">
        <v>15</v>
      </c>
      <c r="D37" s="47">
        <v>2</v>
      </c>
      <c r="E37" s="47"/>
      <c r="F37" s="47" t="s">
        <v>15</v>
      </c>
      <c r="G37" s="47" t="s">
        <v>15</v>
      </c>
      <c r="H37" s="47"/>
      <c r="I37" s="47"/>
      <c r="J37" s="47">
        <v>2</v>
      </c>
      <c r="K37" s="45"/>
      <c r="L37" s="45"/>
      <c r="M37" s="45"/>
      <c r="N37" s="38">
        <f t="shared" si="0"/>
        <v>4</v>
      </c>
      <c r="O37" s="76"/>
    </row>
    <row r="38" spans="1:15" ht="12.75">
      <c r="A38" s="31" t="s">
        <v>193</v>
      </c>
      <c r="B38" s="29"/>
      <c r="C38" s="21"/>
      <c r="D38" s="21">
        <v>2</v>
      </c>
      <c r="E38" s="21">
        <v>2</v>
      </c>
      <c r="F38" s="21">
        <v>3</v>
      </c>
      <c r="G38" s="21"/>
      <c r="H38" s="21"/>
      <c r="I38" s="21">
        <v>4</v>
      </c>
      <c r="J38" s="21">
        <v>2</v>
      </c>
      <c r="K38" s="21">
        <v>2</v>
      </c>
      <c r="L38" s="21">
        <v>2</v>
      </c>
      <c r="M38" s="21"/>
      <c r="N38" s="39">
        <f t="shared" si="0"/>
        <v>17</v>
      </c>
      <c r="O38" s="34" t="s">
        <v>160</v>
      </c>
    </row>
    <row r="39" spans="1:15" ht="12.75">
      <c r="A39" s="43" t="s">
        <v>194</v>
      </c>
      <c r="B39" s="44" t="s">
        <v>15</v>
      </c>
      <c r="C39" s="45" t="s">
        <v>15</v>
      </c>
      <c r="D39" s="45">
        <v>2</v>
      </c>
      <c r="E39" s="45">
        <v>2</v>
      </c>
      <c r="F39" s="45">
        <v>2</v>
      </c>
      <c r="G39" s="45" t="s">
        <v>15</v>
      </c>
      <c r="H39" s="45" t="s">
        <v>15</v>
      </c>
      <c r="I39" s="45"/>
      <c r="J39" s="45">
        <v>2</v>
      </c>
      <c r="K39" s="45">
        <v>2</v>
      </c>
      <c r="L39" s="45">
        <v>2</v>
      </c>
      <c r="M39" s="45"/>
      <c r="N39" s="39">
        <f t="shared" si="0"/>
        <v>12</v>
      </c>
      <c r="O39" s="34"/>
    </row>
    <row r="40" spans="1:15" ht="12.75">
      <c r="A40" s="43" t="s">
        <v>197</v>
      </c>
      <c r="B40" s="44" t="s">
        <v>15</v>
      </c>
      <c r="C40" s="45" t="s">
        <v>15</v>
      </c>
      <c r="D40" s="45">
        <v>2</v>
      </c>
      <c r="E40" s="45">
        <v>2</v>
      </c>
      <c r="F40" s="45">
        <v>1</v>
      </c>
      <c r="G40" s="45" t="s">
        <v>15</v>
      </c>
      <c r="H40" s="45">
        <v>3</v>
      </c>
      <c r="I40" s="45">
        <v>4</v>
      </c>
      <c r="J40" s="45" t="s">
        <v>15</v>
      </c>
      <c r="K40" s="45">
        <v>2</v>
      </c>
      <c r="L40" s="45"/>
      <c r="M40" s="45">
        <v>2</v>
      </c>
      <c r="N40" s="39">
        <f t="shared" si="0"/>
        <v>16</v>
      </c>
      <c r="O40" s="34"/>
    </row>
    <row r="41" spans="1:15" ht="12.75">
      <c r="A41" s="48" t="s">
        <v>215</v>
      </c>
      <c r="B41" s="49"/>
      <c r="C41" s="50"/>
      <c r="D41" s="50"/>
      <c r="E41" s="50"/>
      <c r="F41" s="50">
        <v>2</v>
      </c>
      <c r="G41" s="50"/>
      <c r="H41" s="50">
        <v>3</v>
      </c>
      <c r="I41" s="50">
        <v>8</v>
      </c>
      <c r="J41" s="50">
        <v>2</v>
      </c>
      <c r="K41" s="50"/>
      <c r="L41" s="50">
        <v>2</v>
      </c>
      <c r="M41" s="50">
        <v>2</v>
      </c>
      <c r="N41" s="51">
        <v>19</v>
      </c>
      <c r="O41" s="52"/>
    </row>
    <row r="42" spans="1:15" ht="12.75">
      <c r="A42" s="48" t="s">
        <v>216</v>
      </c>
      <c r="B42" s="49"/>
      <c r="C42" s="50"/>
      <c r="D42" s="50">
        <v>2</v>
      </c>
      <c r="E42" s="50"/>
      <c r="F42" s="50">
        <v>1</v>
      </c>
      <c r="G42" s="50"/>
      <c r="H42" s="50">
        <v>3</v>
      </c>
      <c r="I42" s="50">
        <v>8</v>
      </c>
      <c r="J42" s="50">
        <v>2</v>
      </c>
      <c r="K42" s="50"/>
      <c r="L42" s="50">
        <v>2</v>
      </c>
      <c r="M42" s="50">
        <v>2</v>
      </c>
      <c r="N42" s="51">
        <v>20</v>
      </c>
      <c r="O42" s="52"/>
    </row>
    <row r="43" spans="1:15" ht="13.5" thickBot="1">
      <c r="A43" s="32" t="s">
        <v>202</v>
      </c>
      <c r="B43" s="40" t="s">
        <v>203</v>
      </c>
      <c r="C43" s="33" t="s">
        <v>15</v>
      </c>
      <c r="D43" s="33" t="s">
        <v>15</v>
      </c>
      <c r="E43" s="33" t="s">
        <v>15</v>
      </c>
      <c r="F43" s="33">
        <v>1</v>
      </c>
      <c r="G43" s="33" t="s">
        <v>15</v>
      </c>
      <c r="H43" s="33">
        <v>3</v>
      </c>
      <c r="I43" s="33">
        <v>4</v>
      </c>
      <c r="J43" s="33" t="s">
        <v>15</v>
      </c>
      <c r="K43" s="33" t="s">
        <v>15</v>
      </c>
      <c r="L43" s="33">
        <v>2</v>
      </c>
      <c r="M43" s="33">
        <v>2</v>
      </c>
      <c r="N43" s="41">
        <f t="shared" si="0"/>
        <v>12</v>
      </c>
      <c r="O43" s="42" t="s">
        <v>163</v>
      </c>
    </row>
    <row r="44" spans="1:15" ht="13.5" thickBot="1">
      <c r="A44" s="35"/>
      <c r="B44" s="20"/>
      <c r="C44" s="20"/>
      <c r="D44" s="20"/>
      <c r="E44" s="20"/>
      <c r="F44" s="20"/>
      <c r="G44" s="20"/>
      <c r="H44" s="20"/>
      <c r="I44" s="20"/>
      <c r="J44" s="20"/>
      <c r="K44" s="36"/>
      <c r="L44" s="36"/>
      <c r="M44" s="36"/>
      <c r="N44" s="36"/>
      <c r="O44" s="83"/>
    </row>
    <row r="45" spans="1:15" ht="13.5" thickBot="1">
      <c r="A45" s="35"/>
      <c r="B45" s="94" t="s">
        <v>24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83"/>
    </row>
    <row r="46" spans="1:15" ht="13.5" thickBot="1">
      <c r="A46" s="35"/>
      <c r="B46" s="97" t="s">
        <v>25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9"/>
      <c r="O46" s="83"/>
    </row>
    <row r="47" spans="2:14" ht="13.5" thickBot="1">
      <c r="B47" s="100" t="s">
        <v>26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/>
    </row>
    <row r="48" ht="13.5" thickBot="1"/>
    <row r="49" spans="2:14" ht="13.5" thickBot="1">
      <c r="B49" s="103" t="s">
        <v>53</v>
      </c>
      <c r="C49" s="104"/>
      <c r="D49" s="104"/>
      <c r="E49" s="105"/>
      <c r="F49" s="92"/>
      <c r="M49" s="106" t="s">
        <v>34</v>
      </c>
      <c r="N49" s="107"/>
    </row>
    <row r="50" spans="1:14" ht="12.75">
      <c r="A50" s="26" t="s">
        <v>39</v>
      </c>
      <c r="B50" s="108" t="s">
        <v>38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10"/>
      <c r="M50" s="111" t="s">
        <v>31</v>
      </c>
      <c r="N50" s="112"/>
    </row>
    <row r="51" spans="1:14" ht="12.75">
      <c r="A51" s="27" t="s">
        <v>2</v>
      </c>
      <c r="B51" s="113" t="s">
        <v>40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116" t="s">
        <v>32</v>
      </c>
      <c r="N51" s="117"/>
    </row>
    <row r="52" spans="1:14" ht="13.5" thickBot="1">
      <c r="A52" s="27" t="s">
        <v>3</v>
      </c>
      <c r="B52" s="118" t="s">
        <v>41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20"/>
      <c r="M52" s="121" t="s">
        <v>33</v>
      </c>
      <c r="N52" s="122"/>
    </row>
    <row r="53" spans="1:12" ht="12.75">
      <c r="A53" s="27" t="s">
        <v>10</v>
      </c>
      <c r="B53" s="113" t="s">
        <v>42</v>
      </c>
      <c r="C53" s="114"/>
      <c r="D53" s="114"/>
      <c r="E53" s="114"/>
      <c r="F53" s="114"/>
      <c r="G53" s="114"/>
      <c r="H53" s="114"/>
      <c r="I53" s="114"/>
      <c r="J53" s="114"/>
      <c r="K53" s="114"/>
      <c r="L53" s="115"/>
    </row>
    <row r="54" spans="1:12" ht="12.75">
      <c r="A54" s="27" t="s">
        <v>43</v>
      </c>
      <c r="B54" s="113" t="s">
        <v>44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5"/>
    </row>
    <row r="55" spans="1:12" ht="12.75">
      <c r="A55" s="27" t="s">
        <v>45</v>
      </c>
      <c r="B55" s="113" t="s">
        <v>57</v>
      </c>
      <c r="C55" s="114"/>
      <c r="D55" s="114"/>
      <c r="E55" s="114"/>
      <c r="F55" s="114"/>
      <c r="G55" s="114"/>
      <c r="H55" s="114"/>
      <c r="I55" s="114"/>
      <c r="J55" s="114"/>
      <c r="K55" s="114"/>
      <c r="L55" s="115"/>
    </row>
    <row r="56" spans="1:12" ht="12.75">
      <c r="A56" s="27" t="s">
        <v>46</v>
      </c>
      <c r="B56" s="113" t="s">
        <v>56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5"/>
    </row>
    <row r="57" spans="1:12" ht="12.75">
      <c r="A57" s="27" t="s">
        <v>47</v>
      </c>
      <c r="B57" s="113" t="s">
        <v>48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5"/>
    </row>
    <row r="58" spans="1:12" ht="12.75">
      <c r="A58" s="27" t="s">
        <v>8</v>
      </c>
      <c r="B58" s="113" t="s">
        <v>49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5"/>
    </row>
    <row r="59" spans="1:12" ht="12.75">
      <c r="A59" s="27" t="s">
        <v>21</v>
      </c>
      <c r="B59" s="113" t="s">
        <v>50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5"/>
    </row>
    <row r="60" spans="1:12" ht="12.75">
      <c r="A60" s="27" t="s">
        <v>36</v>
      </c>
      <c r="B60" s="113" t="s">
        <v>51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5"/>
    </row>
    <row r="61" spans="1:12" ht="12.75">
      <c r="A61" s="27" t="s">
        <v>35</v>
      </c>
      <c r="B61" s="113" t="s">
        <v>52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5"/>
    </row>
    <row r="62" spans="1:12" ht="13.5" thickBot="1">
      <c r="A62" s="28" t="s">
        <v>54</v>
      </c>
      <c r="B62" s="123" t="s">
        <v>55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5"/>
    </row>
  </sheetData>
  <sheetProtection/>
  <mergeCells count="22">
    <mergeCell ref="B59:L59"/>
    <mergeCell ref="B60:L60"/>
    <mergeCell ref="B61:L61"/>
    <mergeCell ref="B62:L62"/>
    <mergeCell ref="B53:L53"/>
    <mergeCell ref="B54:L54"/>
    <mergeCell ref="B55:L55"/>
    <mergeCell ref="B56:L56"/>
    <mergeCell ref="B57:L57"/>
    <mergeCell ref="B58:L58"/>
    <mergeCell ref="B50:L50"/>
    <mergeCell ref="M50:N50"/>
    <mergeCell ref="B51:L51"/>
    <mergeCell ref="M51:N51"/>
    <mergeCell ref="B52:L52"/>
    <mergeCell ref="M52:N52"/>
    <mergeCell ref="B1:N1"/>
    <mergeCell ref="B45:N45"/>
    <mergeCell ref="B46:N46"/>
    <mergeCell ref="B47:N47"/>
    <mergeCell ref="B49:E49"/>
    <mergeCell ref="M49:N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KCL</dc:creator>
  <cp:keywords/>
  <dc:description/>
  <cp:lastModifiedBy>Stan Kocol</cp:lastModifiedBy>
  <cp:lastPrinted>2011-11-30T14:17:42Z</cp:lastPrinted>
  <dcterms:created xsi:type="dcterms:W3CDTF">2006-11-30T16:32:06Z</dcterms:created>
  <dcterms:modified xsi:type="dcterms:W3CDTF">2013-08-21T16:20:13Z</dcterms:modified>
  <cp:category/>
  <cp:version/>
  <cp:contentType/>
  <cp:contentStatus/>
</cp:coreProperties>
</file>